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3500" windowHeight="7890" activeTab="0"/>
  </bookViews>
  <sheets>
    <sheet name="Smooth rates - mx" sheetId="1" r:id="rId1"/>
    <sheet name="Smooth rates - qx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<sst xmlns="http://schemas.openxmlformats.org/spreadsheetml/2006/main" count="4" uniqueCount="2">
  <si>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Calendar Year</t>
  </si>
  <si>
    <t>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</si>
</sst>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</numFmts>
  <fonts count="3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55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sheetData>
    <row r="3" ht="12.75">
      <c r="B3" t="s">
        <v>0</v>
      </c>
    </row>
    <row r="4" spans="1:19" ht="12.75">
      <c r="A4" t="s">
        <v>1</v>
      </c>
      <c r="B4">
        <v>1983</v>
      </c>
      <c r="C4">
        <f>B4+1</f>
        <v>1984</v>
      </c>
      <c r="D4">
        <f aca="true" t="shared" si="0" ref="D4:S4">C4+1</f>
        <v>1985</v>
      </c>
      <c r="E4">
        <f t="shared" si="0"/>
        <v>1986</v>
      </c>
      <c r="F4">
        <f t="shared" si="0"/>
        <v>1987</v>
      </c>
      <c r="G4">
        <f t="shared" si="0"/>
        <v>1988</v>
      </c>
      <c r="H4">
        <f t="shared" si="0"/>
        <v>1989</v>
      </c>
      <c r="I4">
        <f t="shared" si="0"/>
        <v>1990</v>
      </c>
      <c r="J4">
        <f t="shared" si="0"/>
        <v>1991</v>
      </c>
      <c r="K4">
        <f t="shared" si="0"/>
        <v>1992</v>
      </c>
      <c r="L4">
        <f t="shared" si="0"/>
        <v>1993</v>
      </c>
      <c r="M4">
        <f t="shared" si="0"/>
        <v>1994</v>
      </c>
      <c r="N4">
        <f t="shared" si="0"/>
        <v>1995</v>
      </c>
      <c r="O4">
        <f t="shared" si="0"/>
        <v>1996</v>
      </c>
      <c r="P4">
        <f t="shared" si="0"/>
        <v>1997</v>
      </c>
      <c r="Q4">
        <f t="shared" si="0"/>
        <v>1998</v>
      </c>
      <c r="R4">
        <f t="shared" si="0"/>
        <v>1999</v>
      </c>
      <c r="S4">
        <f t="shared" si="0"/>
        <v>2000</v>
      </c>
    </row>
    <row r="5" spans="1:19" ht="12.75">
      <c r="A5">
        <v>50</v>
      </c>
      <c r="B5" s="1">
        <v>0.00636036141636943</v>
      </c>
      <c r="C5" s="1">
        <v>0.00630138340776313</v>
      </c>
      <c r="D5" s="1">
        <v>0.00624320616836342</v>
      </c>
      <c r="E5" s="1">
        <v>0.00618588971792451</v>
      </c>
      <c r="F5" s="1">
        <v>0.00612953540749518</v>
      </c>
      <c r="G5" s="1">
        <v>0.00607433742986794</v>
      </c>
      <c r="H5" s="1">
        <v>0.00602049578177941</v>
      </c>
      <c r="I5" s="1">
        <v>0.00596820263443416</v>
      </c>
      <c r="J5" s="1">
        <v>0.00591761964510517</v>
      </c>
      <c r="K5" s="1">
        <v>0.00586887243347569</v>
      </c>
      <c r="L5" s="1">
        <v>0.00582208076885448</v>
      </c>
      <c r="M5" s="1">
        <v>0.0057773449278537</v>
      </c>
      <c r="N5" s="1">
        <v>0.00573452215065107</v>
      </c>
      <c r="O5" s="1">
        <v>0.00569329066018582</v>
      </c>
      <c r="P5" s="1">
        <v>0.00565333368217194</v>
      </c>
      <c r="Q5" s="1">
        <v>0.00561434063327181</v>
      </c>
      <c r="R5" s="1">
        <v>0.00557598826512348</v>
      </c>
      <c r="S5" s="1">
        <v>0.00553795260556676</v>
      </c>
    </row>
    <row r="6" spans="1:19" ht="12.75">
      <c r="A6">
        <f>A5+1</f>
        <v>51</v>
      </c>
      <c r="B6" s="1">
        <v>0.00690479328683429</v>
      </c>
      <c r="C6" s="1">
        <v>0.00682233822266798</v>
      </c>
      <c r="D6" s="1">
        <v>0.00674098625936128</v>
      </c>
      <c r="E6" s="1">
        <v>0.00666076693284205</v>
      </c>
      <c r="F6" s="1">
        <v>0.00658179278802476</v>
      </c>
      <c r="G6" s="1">
        <v>0.00650435776181253</v>
      </c>
      <c r="H6" s="1">
        <v>0.00642876648238435</v>
      </c>
      <c r="I6" s="1">
        <v>0.00635530876837666</v>
      </c>
      <c r="J6" s="1">
        <v>0.00628425696543934</v>
      </c>
      <c r="K6" s="1">
        <v>0.00621586615159665</v>
      </c>
      <c r="L6" s="1">
        <v>0.00615038005272377</v>
      </c>
      <c r="M6" s="1">
        <v>0.00608800693793819</v>
      </c>
      <c r="N6" s="1">
        <v>0.00602856660860305</v>
      </c>
      <c r="O6" s="1">
        <v>0.0059715963989921</v>
      </c>
      <c r="P6" s="1">
        <v>0.00591664436362073</v>
      </c>
      <c r="Q6" s="1">
        <v>0.0058632684707934</v>
      </c>
      <c r="R6" s="1">
        <v>0.00581099177380667</v>
      </c>
      <c r="S6" s="1">
        <v>0.00575933147623409</v>
      </c>
    </row>
    <row r="7" spans="1:19" ht="12.75">
      <c r="A7">
        <f aca="true" t="shared" si="1" ref="A7:A55">A6+1</f>
        <v>52</v>
      </c>
      <c r="B7" s="1">
        <v>0.00749744411757129</v>
      </c>
      <c r="C7" s="1">
        <v>0.00738846785187036</v>
      </c>
      <c r="D7" s="1">
        <v>0.00728096838637161</v>
      </c>
      <c r="E7" s="1">
        <v>0.00717491705840094</v>
      </c>
      <c r="F7" s="1">
        <v>0.00707042602074759</v>
      </c>
      <c r="G7" s="1">
        <v>0.00696790789675045</v>
      </c>
      <c r="H7" s="1">
        <v>0.0068677914953237</v>
      </c>
      <c r="I7" s="1">
        <v>0.00677048054759253</v>
      </c>
      <c r="J7" s="1">
        <v>0.00667638552804113</v>
      </c>
      <c r="K7" s="1">
        <v>0.00658593261350148</v>
      </c>
      <c r="L7" s="1">
        <v>0.00649952682375396</v>
      </c>
      <c r="M7" s="1">
        <v>0.00641751474036335</v>
      </c>
      <c r="N7" s="1">
        <v>0.00633967527359628</v>
      </c>
      <c r="O7" s="1">
        <v>0.00626537990192526</v>
      </c>
      <c r="P7" s="1">
        <v>0.00619401952056224</v>
      </c>
      <c r="Q7" s="1">
        <v>0.00612499988956509</v>
      </c>
      <c r="R7" s="1">
        <v>0.00605765855176043</v>
      </c>
      <c r="S7" s="1">
        <v>0.00599131963282862</v>
      </c>
    </row>
    <row r="8" spans="1:19" ht="12.75">
      <c r="A8">
        <f t="shared" si="1"/>
        <v>53</v>
      </c>
      <c r="B8" s="1">
        <v>0.00814313689675486</v>
      </c>
      <c r="C8" s="1">
        <v>0.00800445109211249</v>
      </c>
      <c r="D8" s="1">
        <v>0.00786768944929984</v>
      </c>
      <c r="E8" s="1">
        <v>0.00773272901026659</v>
      </c>
      <c r="F8" s="1">
        <v>0.00759966438106864</v>
      </c>
      <c r="G8" s="1">
        <v>0.00746904382966991</v>
      </c>
      <c r="H8" s="1">
        <v>0.00734143799278498</v>
      </c>
      <c r="I8" s="1">
        <v>0.00721737858895598</v>
      </c>
      <c r="J8" s="1">
        <v>0.00709744287783428</v>
      </c>
      <c r="K8" s="1">
        <v>0.00698227458631747</v>
      </c>
      <c r="L8" s="1">
        <v>0.00687248056204473</v>
      </c>
      <c r="M8" s="1">
        <v>0.00676857773500875</v>
      </c>
      <c r="N8" s="1">
        <v>0.00667030489006845</v>
      </c>
      <c r="O8" s="1">
        <v>0.00657684955556652</v>
      </c>
      <c r="P8" s="1">
        <v>0.00648743050032011</v>
      </c>
      <c r="Q8" s="1">
        <v>0.00640128682399541</v>
      </c>
      <c r="R8" s="1">
        <v>0.00631753978379125</v>
      </c>
      <c r="S8" s="1">
        <v>0.00623528551687802</v>
      </c>
    </row>
    <row r="9" spans="1:19" ht="12.75">
      <c r="A9">
        <f t="shared" si="1"/>
        <v>54</v>
      </c>
      <c r="B9" s="1">
        <v>0.00884727281133188</v>
      </c>
      <c r="C9" s="1">
        <v>0.0086755718492232</v>
      </c>
      <c r="D9" s="1">
        <v>0.00850631458179925</v>
      </c>
      <c r="E9" s="1">
        <v>0.00833923802378978</v>
      </c>
      <c r="F9" s="1">
        <v>0.00817439522819132</v>
      </c>
      <c r="G9" s="1">
        <v>0.0080124832369482</v>
      </c>
      <c r="H9" s="1">
        <v>0.0078542287276993</v>
      </c>
      <c r="I9" s="1">
        <v>0.00770030219790227</v>
      </c>
      <c r="J9" s="1">
        <v>0.00755147791645206</v>
      </c>
      <c r="K9" s="1">
        <v>0.00740867016359263</v>
      </c>
      <c r="L9" s="1">
        <v>0.00727273287552273</v>
      </c>
      <c r="M9" s="1">
        <v>0.00714438841247261</v>
      </c>
      <c r="N9" s="1">
        <v>0.00702334310177481</v>
      </c>
      <c r="O9" s="1">
        <v>0.00690859274370053</v>
      </c>
      <c r="P9" s="1">
        <v>0.00679917895047707</v>
      </c>
      <c r="Q9" s="1">
        <v>0.00669416825300378</v>
      </c>
      <c r="R9" s="1">
        <v>0.00659243632349178</v>
      </c>
      <c r="S9" s="1">
        <v>0.00649281551459165</v>
      </c>
    </row>
    <row r="10" spans="1:19" ht="12.75">
      <c r="A10">
        <f t="shared" si="1"/>
        <v>55</v>
      </c>
      <c r="B10" s="1">
        <v>0.00961614037537461</v>
      </c>
      <c r="C10" s="1">
        <v>0.00940807230094638</v>
      </c>
      <c r="D10" s="1">
        <v>0.00920304901320323</v>
      </c>
      <c r="E10" s="1">
        <v>0.00900061662913172</v>
      </c>
      <c r="F10" s="1">
        <v>0.00880075369730349</v>
      </c>
      <c r="G10" s="1">
        <v>0.00860429972006948</v>
      </c>
      <c r="H10" s="1">
        <v>0.00841213252507061</v>
      </c>
      <c r="I10" s="1">
        <v>0.00822505523122095</v>
      </c>
      <c r="J10" s="1">
        <v>0.00804406444390688</v>
      </c>
      <c r="K10" s="1">
        <v>0.00787040585510929</v>
      </c>
      <c r="L10" s="1">
        <v>0.00770523203962285</v>
      </c>
      <c r="M10" s="1">
        <v>0.00754951075894889</v>
      </c>
      <c r="N10" s="1">
        <v>0.00740294085503543</v>
      </c>
      <c r="O10" s="1">
        <v>0.00726434485843151</v>
      </c>
      <c r="P10" s="1">
        <v>0.00713260655357468</v>
      </c>
      <c r="Q10" s="1">
        <v>0.00700663438684603</v>
      </c>
      <c r="R10" s="1">
        <v>0.00688503317478613</v>
      </c>
      <c r="S10" s="1">
        <v>0.00676633357718828</v>
      </c>
    </row>
    <row r="11" spans="1:19" ht="12.75">
      <c r="A11">
        <f t="shared" si="1"/>
        <v>56</v>
      </c>
      <c r="B11" s="1">
        <v>0.0104570127223678</v>
      </c>
      <c r="C11" s="1">
        <v>0.010209260572024</v>
      </c>
      <c r="D11" s="1">
        <v>0.00996525403953824</v>
      </c>
      <c r="E11" s="1">
        <v>0.00972429585028027</v>
      </c>
      <c r="F11" s="1">
        <v>0.00948624470823978</v>
      </c>
      <c r="G11" s="1">
        <v>0.00925203996848746</v>
      </c>
      <c r="H11" s="1">
        <v>0.00902267055615556</v>
      </c>
      <c r="I11" s="1">
        <v>0.00879903594739435</v>
      </c>
      <c r="J11" s="1">
        <v>0.00858237049023334</v>
      </c>
      <c r="K11" s="1">
        <v>0.00837432327693192</v>
      </c>
      <c r="L11" s="1">
        <v>0.00817640694694267</v>
      </c>
      <c r="M11" s="1">
        <v>0.00798988330330365</v>
      </c>
      <c r="N11" s="1">
        <v>0.00781449758417459</v>
      </c>
      <c r="O11" s="1">
        <v>0.00764895976977637</v>
      </c>
      <c r="P11" s="1">
        <v>0.0074920532368819</v>
      </c>
      <c r="Q11" s="1">
        <v>0.0073425738208519</v>
      </c>
      <c r="R11" s="1">
        <v>0.00719883581592439</v>
      </c>
      <c r="S11" s="1">
        <v>0.00705902628159814</v>
      </c>
    </row>
    <row r="12" spans="1:19" ht="12.75">
      <c r="A12">
        <f t="shared" si="1"/>
        <v>57</v>
      </c>
      <c r="B12" s="1">
        <v>0.0113781548713293</v>
      </c>
      <c r="C12" s="1">
        <v>0.01108751720078</v>
      </c>
      <c r="D12" s="1">
        <v>0.0108014438145973</v>
      </c>
      <c r="E12" s="1">
        <v>0.0105189399663267</v>
      </c>
      <c r="F12" s="1">
        <v>0.0102396823414625</v>
      </c>
      <c r="G12" s="1">
        <v>0.00996461883425876</v>
      </c>
      <c r="H12" s="1">
        <v>0.00969476344747752</v>
      </c>
      <c r="I12" s="1">
        <v>0.00943103783142676</v>
      </c>
      <c r="J12" s="1">
        <v>0.0091749185595875</v>
      </c>
      <c r="K12" s="1">
        <v>0.00892854671070004</v>
      </c>
      <c r="L12" s="1">
        <v>0.00869387196676475</v>
      </c>
      <c r="M12" s="1">
        <v>0.00847251310039382</v>
      </c>
      <c r="N12" s="1">
        <v>0.00826435466892379</v>
      </c>
      <c r="O12" s="1">
        <v>0.0080681088185166</v>
      </c>
      <c r="P12" s="1">
        <v>0.00788256298327289</v>
      </c>
      <c r="Q12" s="1">
        <v>0.00770648274276425</v>
      </c>
      <c r="R12" s="1">
        <v>0.00753787765834734</v>
      </c>
      <c r="S12" s="1">
        <v>0.00737454313742852</v>
      </c>
    </row>
    <row r="13" spans="1:19" ht="12.75">
      <c r="A13">
        <f t="shared" si="1"/>
        <v>58</v>
      </c>
      <c r="B13" s="1">
        <v>0.0123889702353237</v>
      </c>
      <c r="C13" s="1">
        <v>0.0120524629649832</v>
      </c>
      <c r="D13" s="1">
        <v>0.0117214751386785</v>
      </c>
      <c r="E13" s="1">
        <v>0.0113946593053301</v>
      </c>
      <c r="F13" s="1">
        <v>0.0110714258363634</v>
      </c>
      <c r="G13" s="1">
        <v>0.0107525756441395</v>
      </c>
      <c r="H13" s="1">
        <v>0.0104390020654993</v>
      </c>
      <c r="I13" s="1">
        <v>0.010131526661455</v>
      </c>
      <c r="J13" s="1">
        <v>0.00983185995608303</v>
      </c>
      <c r="K13" s="1">
        <v>0.0095427464180227</v>
      </c>
      <c r="L13" s="1">
        <v>0.00926667205663028</v>
      </c>
      <c r="M13" s="1">
        <v>0.00900569677042355</v>
      </c>
      <c r="N13" s="1">
        <v>0.0087599893505764</v>
      </c>
      <c r="O13" s="1">
        <v>0.00852844779390084</v>
      </c>
      <c r="P13" s="1">
        <v>0.00831002628869134</v>
      </c>
      <c r="Q13" s="1">
        <v>0.00810358651129894</v>
      </c>
      <c r="R13" s="1">
        <v>0.00790682428683565</v>
      </c>
      <c r="S13" s="1">
        <v>0.0077170865873693</v>
      </c>
    </row>
    <row r="14" spans="1:19" ht="12.75">
      <c r="A14">
        <f t="shared" si="1"/>
        <v>59</v>
      </c>
      <c r="B14" s="1">
        <v>0.0135000043943013</v>
      </c>
      <c r="C14" s="1">
        <v>0.0131148718179932</v>
      </c>
      <c r="D14" s="1">
        <v>0.0127363913460662</v>
      </c>
      <c r="E14" s="1">
        <v>0.0123628292785945</v>
      </c>
      <c r="F14" s="1">
        <v>0.0119932327041022</v>
      </c>
      <c r="G14" s="1">
        <v>0.0116280224311376</v>
      </c>
      <c r="H14" s="1">
        <v>0.0112677517242949</v>
      </c>
      <c r="I14" s="1">
        <v>0.0109129604458627</v>
      </c>
      <c r="J14" s="1">
        <v>0.0105655528724136</v>
      </c>
      <c r="K14" s="1">
        <v>0.0102289820942167</v>
      </c>
      <c r="L14" s="1">
        <v>0.00990636732014802</v>
      </c>
      <c r="M14" s="1">
        <v>0.00960029609344686</v>
      </c>
      <c r="N14" s="1">
        <v>0.00931142326431163</v>
      </c>
      <c r="O14" s="1">
        <v>0.00903910335586411</v>
      </c>
      <c r="P14" s="1">
        <v>0.00878269153180438</v>
      </c>
      <c r="Q14" s="1">
        <v>0.00854132563720481</v>
      </c>
      <c r="R14" s="1">
        <v>0.00831239726280831</v>
      </c>
      <c r="S14" s="1">
        <v>0.00809275410925106</v>
      </c>
    </row>
    <row r="15" spans="1:19" ht="12.75">
      <c r="A15">
        <f t="shared" si="1"/>
        <v>60</v>
      </c>
      <c r="B15" s="1">
        <v>0.0147229682316512</v>
      </c>
      <c r="C15" s="1">
        <v>0.0142866054841767</v>
      </c>
      <c r="D15" s="1">
        <v>0.0138582939091124</v>
      </c>
      <c r="E15" s="1">
        <v>0.013435947786486</v>
      </c>
      <c r="F15" s="1">
        <v>0.0130181650345593</v>
      </c>
      <c r="G15" s="1">
        <v>0.0126046620394164</v>
      </c>
      <c r="H15" s="1">
        <v>0.0121953415889111</v>
      </c>
      <c r="I15" s="1">
        <v>0.0117902044854333</v>
      </c>
      <c r="J15" s="1">
        <v>0.0113912359190819</v>
      </c>
      <c r="K15" s="1">
        <v>0.0110026298493347</v>
      </c>
      <c r="L15" s="1">
        <v>0.0106281765383992</v>
      </c>
      <c r="M15" s="1">
        <v>0.0102710373089525</v>
      </c>
      <c r="N15" s="1">
        <v>0.00993261295270458</v>
      </c>
      <c r="O15" s="1">
        <v>0.00961309842815953</v>
      </c>
      <c r="P15" s="1">
        <v>0.00931257607158927</v>
      </c>
      <c r="Q15" s="1">
        <v>0.0090307103061581</v>
      </c>
      <c r="R15" s="1">
        <v>0.00876464420648736</v>
      </c>
      <c r="S15" s="1">
        <v>0.00851071188370404</v>
      </c>
    </row>
    <row r="16" spans="1:19" ht="12.75">
      <c r="A16">
        <f t="shared" si="1"/>
        <v>61</v>
      </c>
      <c r="B16" s="1">
        <v>0.0160711252927391</v>
      </c>
      <c r="C16" s="1">
        <v>0.0155811500864216</v>
      </c>
      <c r="D16" s="1">
        <v>0.0151010157838539</v>
      </c>
      <c r="E16" s="1">
        <v>0.0146284146185471</v>
      </c>
      <c r="F16" s="1">
        <v>0.0141614286447386</v>
      </c>
      <c r="G16" s="1">
        <v>0.0136986276361671</v>
      </c>
      <c r="H16" s="1">
        <v>0.0132388326405984</v>
      </c>
      <c r="I16" s="1">
        <v>0.0127811440074742</v>
      </c>
      <c r="J16" s="1">
        <v>0.0123274082322838</v>
      </c>
      <c r="K16" s="1">
        <v>0.0118824819186446</v>
      </c>
      <c r="L16" s="1">
        <v>0.0114507781204764</v>
      </c>
      <c r="M16" s="1">
        <v>0.0110360233643305</v>
      </c>
      <c r="N16" s="1">
        <v>0.0106407049407963</v>
      </c>
      <c r="O16" s="1">
        <v>0.0102663968977113</v>
      </c>
      <c r="P16" s="1">
        <v>0.00991436054744363</v>
      </c>
      <c r="Q16" s="1">
        <v>0.00958513269763894</v>
      </c>
      <c r="R16" s="1">
        <v>0.00927572661832075</v>
      </c>
      <c r="S16" s="1">
        <v>0.00898199675932464</v>
      </c>
    </row>
    <row r="17" spans="1:19" ht="12.75">
      <c r="A17">
        <f t="shared" si="1"/>
        <v>62</v>
      </c>
      <c r="B17" s="1">
        <v>0.0175595478014507</v>
      </c>
      <c r="C17" s="1">
        <v>0.0170139098153517</v>
      </c>
      <c r="D17" s="1">
        <v>0.0164804607436405</v>
      </c>
      <c r="E17" s="1">
        <v>0.0159569301360849</v>
      </c>
      <c r="F17" s="1">
        <v>0.015440847099631</v>
      </c>
      <c r="G17" s="1">
        <v>0.0149290421814294</v>
      </c>
      <c r="H17" s="1">
        <v>0.0144186647842456</v>
      </c>
      <c r="I17" s="1">
        <v>0.0139074120079975</v>
      </c>
      <c r="J17" s="1">
        <v>0.0133966206932537</v>
      </c>
      <c r="K17" s="1">
        <v>0.0128915733094292</v>
      </c>
      <c r="L17" s="1">
        <v>0.012397135713478</v>
      </c>
      <c r="M17" s="1">
        <v>0.0119175174305653</v>
      </c>
      <c r="N17" s="1">
        <v>0.0114567443924318</v>
      </c>
      <c r="O17" s="1">
        <v>0.0110185203865595</v>
      </c>
      <c r="P17" s="1">
        <v>0.010605910413143</v>
      </c>
      <c r="Q17" s="1">
        <v>0.0102208002095328</v>
      </c>
      <c r="R17" s="1">
        <v>0.00986027643064321</v>
      </c>
      <c r="S17" s="1">
        <v>0.00951980937717697</v>
      </c>
    </row>
    <row r="18" spans="1:19" ht="12.75">
      <c r="A18">
        <f t="shared" si="1"/>
        <v>63</v>
      </c>
      <c r="B18" s="1">
        <v>0.019206317028859</v>
      </c>
      <c r="C18" s="1">
        <v>0.0186036606175339</v>
      </c>
      <c r="D18" s="1">
        <v>0.0180162152302662</v>
      </c>
      <c r="E18" s="1">
        <v>0.0174421211069368</v>
      </c>
      <c r="F18" s="1">
        <v>0.0168783499863269</v>
      </c>
      <c r="G18" s="1">
        <v>0.0163192833374663</v>
      </c>
      <c r="H18" s="1">
        <v>0.0157596784760338</v>
      </c>
      <c r="I18" s="1">
        <v>0.0151952027121758</v>
      </c>
      <c r="J18" s="1">
        <v>0.0146261512220361</v>
      </c>
      <c r="K18" s="1">
        <v>0.0140578032534286</v>
      </c>
      <c r="L18" s="1">
        <v>0.0134951591424203</v>
      </c>
      <c r="M18" s="1">
        <v>0.0129427412577446</v>
      </c>
      <c r="N18" s="1">
        <v>0.0124066750106064</v>
      </c>
      <c r="O18" s="1">
        <v>0.0118937581371681</v>
      </c>
      <c r="P18" s="1">
        <v>0.011409657214667</v>
      </c>
      <c r="Q18" s="1">
        <v>0.0109582134875071</v>
      </c>
      <c r="R18" s="1">
        <v>0.0105368940095035</v>
      </c>
      <c r="S18" s="1">
        <v>0.0101409648390475</v>
      </c>
    </row>
    <row r="19" spans="1:19" ht="12.75">
      <c r="A19">
        <f t="shared" si="1"/>
        <v>64</v>
      </c>
      <c r="B19" s="1">
        <v>0.0210363232938003</v>
      </c>
      <c r="C19" s="1">
        <v>0.0203772280370445</v>
      </c>
      <c r="D19" s="1">
        <v>0.0197367146969584</v>
      </c>
      <c r="E19" s="1">
        <v>0.0191135957854711</v>
      </c>
      <c r="F19" s="1">
        <v>0.0185042730457587</v>
      </c>
      <c r="G19" s="1">
        <v>0.0179001434938076</v>
      </c>
      <c r="H19" s="1">
        <v>0.0172930184664589</v>
      </c>
      <c r="I19" s="1">
        <v>0.0166760390414987</v>
      </c>
      <c r="J19" s="1">
        <v>0.0160479307816786</v>
      </c>
      <c r="K19" s="1">
        <v>0.0154134215501358</v>
      </c>
      <c r="L19" s="1">
        <v>0.0147772303513715</v>
      </c>
      <c r="M19" s="1">
        <v>0.0141439612147316</v>
      </c>
      <c r="N19" s="1">
        <v>0.0135223479347253</v>
      </c>
      <c r="O19" s="1">
        <v>0.0129231941230215</v>
      </c>
      <c r="P19" s="1">
        <v>0.012355518285612</v>
      </c>
      <c r="Q19" s="1">
        <v>0.0118256914280996</v>
      </c>
      <c r="R19" s="1">
        <v>0.0113319707826178</v>
      </c>
      <c r="S19" s="1">
        <v>0.0108697354818923</v>
      </c>
    </row>
    <row r="20" spans="1:19" ht="12.75">
      <c r="A20">
        <f t="shared" si="1"/>
        <v>65</v>
      </c>
      <c r="B20" s="1">
        <v>0.0230803677604023</v>
      </c>
      <c r="C20" s="1">
        <v>0.0223683411621724</v>
      </c>
      <c r="D20" s="1">
        <v>0.0216780282166827</v>
      </c>
      <c r="E20" s="1">
        <v>0.0210089355757405</v>
      </c>
      <c r="F20" s="1">
        <v>0.0203568549939434</v>
      </c>
      <c r="G20" s="1">
        <v>0.0197100160072575</v>
      </c>
      <c r="H20" s="1">
        <v>0.0190570778667565</v>
      </c>
      <c r="I20" s="1">
        <v>0.0183884445348024</v>
      </c>
      <c r="J20" s="1">
        <v>0.0177008289863018</v>
      </c>
      <c r="K20" s="1">
        <v>0.0169977383363309</v>
      </c>
      <c r="L20" s="1">
        <v>0.0162830781632103</v>
      </c>
      <c r="M20" s="1">
        <v>0.0155612090924028</v>
      </c>
      <c r="N20" s="1">
        <v>0.0148438110110821</v>
      </c>
      <c r="O20" s="1">
        <v>0.0141464022997533</v>
      </c>
      <c r="P20" s="1">
        <v>0.0134819503994119</v>
      </c>
      <c r="Q20" s="1">
        <v>0.0128598430878818</v>
      </c>
      <c r="R20" s="1">
        <v>0.0122796942942954</v>
      </c>
      <c r="S20" s="1">
        <v>0.011737531719886</v>
      </c>
    </row>
    <row r="21" spans="1:19" ht="12.75">
      <c r="A21">
        <f t="shared" si="1"/>
        <v>66</v>
      </c>
      <c r="B21" s="1">
        <v>0.0253755184471967</v>
      </c>
      <c r="C21" s="1">
        <v>0.024618069007731</v>
      </c>
      <c r="D21" s="1">
        <v>0.0238844269781191</v>
      </c>
      <c r="E21" s="1">
        <v>0.02317446197832</v>
      </c>
      <c r="F21" s="1">
        <v>0.0224832657142808</v>
      </c>
      <c r="G21" s="1">
        <v>0.0217962218253415</v>
      </c>
      <c r="H21" s="1">
        <v>0.0210991407368093</v>
      </c>
      <c r="I21" s="1">
        <v>0.020379908467343</v>
      </c>
      <c r="J21" s="1">
        <v>0.0196329312781143</v>
      </c>
      <c r="K21" s="1">
        <v>0.0188596722175552</v>
      </c>
      <c r="L21" s="1">
        <v>0.0180625248151834</v>
      </c>
      <c r="M21" s="1">
        <v>0.0172451228816784</v>
      </c>
      <c r="N21" s="1">
        <v>0.0164221278333749</v>
      </c>
      <c r="O21" s="1">
        <v>0.0156141354098095</v>
      </c>
      <c r="P21" s="1">
        <v>0.0148384154605497</v>
      </c>
      <c r="Q21" s="1">
        <v>0.0141077433911837</v>
      </c>
      <c r="R21" s="1">
        <v>0.0134239059047515</v>
      </c>
      <c r="S21" s="1">
        <v>0.0127844520305268</v>
      </c>
    </row>
    <row r="22" spans="1:19" ht="12.75">
      <c r="A22">
        <f t="shared" si="1"/>
        <v>67</v>
      </c>
      <c r="B22" s="1">
        <v>0.0279649901215937</v>
      </c>
      <c r="C22" s="1">
        <v>0.0271747132855038</v>
      </c>
      <c r="D22" s="1">
        <v>0.0264083320934385</v>
      </c>
      <c r="E22" s="1">
        <v>0.025665263168498</v>
      </c>
      <c r="F22" s="1">
        <v>0.0249397145668303</v>
      </c>
      <c r="G22" s="1">
        <v>0.0242151939775015</v>
      </c>
      <c r="H22" s="1">
        <v>0.0234756402228779</v>
      </c>
      <c r="I22" s="1">
        <v>0.022707226735716</v>
      </c>
      <c r="J22" s="1">
        <v>0.0219019844819533</v>
      </c>
      <c r="K22" s="1">
        <v>0.0210583284411204</v>
      </c>
      <c r="L22" s="1">
        <v>0.02017622534317</v>
      </c>
      <c r="M22" s="1">
        <v>0.0192578687943744</v>
      </c>
      <c r="N22" s="1">
        <v>0.0183204785569368</v>
      </c>
      <c r="O22" s="1">
        <v>0.0173895664219987</v>
      </c>
      <c r="P22" s="1">
        <v>0.0164866974032708</v>
      </c>
      <c r="Q22" s="1">
        <v>0.015628248306204</v>
      </c>
      <c r="R22" s="1">
        <v>0.0148193525287768</v>
      </c>
      <c r="S22" s="1">
        <v>0.0140604345479245</v>
      </c>
    </row>
    <row r="23" spans="1:19" ht="12.75">
      <c r="A23">
        <f t="shared" si="1"/>
        <v>68</v>
      </c>
      <c r="B23" s="1">
        <v>0.0308810451249753</v>
      </c>
      <c r="C23" s="1">
        <v>0.0300727797631413</v>
      </c>
      <c r="D23" s="1">
        <v>0.029286386091857</v>
      </c>
      <c r="E23" s="1">
        <v>0.0285197908917191</v>
      </c>
      <c r="F23" s="1">
        <v>0.0277660348995299</v>
      </c>
      <c r="G23" s="1">
        <v>0.0270078832311732</v>
      </c>
      <c r="H23" s="1">
        <v>0.0262285744548312</v>
      </c>
      <c r="I23" s="1">
        <v>0.0254135558176582</v>
      </c>
      <c r="J23" s="1">
        <v>0.0245524517617189</v>
      </c>
      <c r="K23" s="1">
        <v>0.0236394749571107</v>
      </c>
      <c r="L23" s="1">
        <v>0.0226710700278696</v>
      </c>
      <c r="M23" s="1">
        <v>0.0216470875158033</v>
      </c>
      <c r="N23" s="1">
        <v>0.0205866758540554</v>
      </c>
      <c r="O23" s="1">
        <v>0.0195199422168418</v>
      </c>
      <c r="P23" s="1">
        <v>0.0184726768804065</v>
      </c>
      <c r="Q23" s="1">
        <v>0.0174651190095241</v>
      </c>
      <c r="R23" s="1">
        <v>0.0165071501449453</v>
      </c>
      <c r="S23" s="1">
        <v>0.0156036740722504</v>
      </c>
    </row>
    <row r="24" spans="1:19" ht="12.75">
      <c r="A24">
        <f t="shared" si="1"/>
        <v>69</v>
      </c>
      <c r="B24" s="1">
        <v>0.0341442376961913</v>
      </c>
      <c r="C24" s="1">
        <v>0.0333318388167241</v>
      </c>
      <c r="D24" s="1">
        <v>0.0325379449124544</v>
      </c>
      <c r="E24" s="1">
        <v>0.0317580439264541</v>
      </c>
      <c r="F24" s="1">
        <v>0.0309836499983385</v>
      </c>
      <c r="G24" s="1">
        <v>0.0301975809217712</v>
      </c>
      <c r="H24" s="1">
        <v>0.0293832266245877</v>
      </c>
      <c r="I24" s="1">
        <v>0.0285260283463564</v>
      </c>
      <c r="J24" s="1">
        <v>0.0276130071184761</v>
      </c>
      <c r="K24" s="1">
        <v>0.0266329269873235</v>
      </c>
      <c r="L24" s="1">
        <v>0.0255775058238831</v>
      </c>
      <c r="M24" s="1">
        <v>0.0244432415967796</v>
      </c>
      <c r="N24" s="1">
        <v>0.0232506802419447</v>
      </c>
      <c r="O24" s="1">
        <v>0.0220344489962354</v>
      </c>
      <c r="P24" s="1">
        <v>0.0208247350736416</v>
      </c>
      <c r="Q24" s="1">
        <v>0.0196461143357199</v>
      </c>
      <c r="R24" s="1">
        <v>0.0185146068897134</v>
      </c>
      <c r="S24" s="1">
        <v>0.0174411096508691</v>
      </c>
    </row>
    <row r="25" spans="1:19" ht="12.75">
      <c r="A25">
        <f t="shared" si="1"/>
        <v>70</v>
      </c>
      <c r="B25" s="1">
        <v>0.0377710023368217</v>
      </c>
      <c r="C25" s="1">
        <v>0.036965599855508</v>
      </c>
      <c r="D25" s="1">
        <v>0.0361751546628036</v>
      </c>
      <c r="E25" s="1">
        <v>0.0353920176071421</v>
      </c>
      <c r="F25" s="1">
        <v>0.0346057788272159</v>
      </c>
      <c r="G25" s="1">
        <v>0.0337995499700566</v>
      </c>
      <c r="H25" s="1">
        <v>0.0329571669886645</v>
      </c>
      <c r="I25" s="1">
        <v>0.0320643018613315</v>
      </c>
      <c r="J25" s="1">
        <v>0.031104923887937</v>
      </c>
      <c r="K25" s="1">
        <v>0.0300610745384619</v>
      </c>
      <c r="L25" s="1">
        <v>0.0289184993570355</v>
      </c>
      <c r="M25" s="1">
        <v>0.0276692957024065</v>
      </c>
      <c r="N25" s="1">
        <v>0.0263351286877324</v>
      </c>
      <c r="O25" s="1">
        <v>0.0249554995231146</v>
      </c>
      <c r="P25" s="1">
        <v>0.0235655271347073</v>
      </c>
      <c r="Q25" s="1">
        <v>0.0221948387962368</v>
      </c>
      <c r="R25" s="1">
        <v>0.0208667404396985</v>
      </c>
      <c r="S25" s="1">
        <v>0.0195992689596585</v>
      </c>
    </row>
    <row r="26" spans="1:19" ht="12.75">
      <c r="A26">
        <f t="shared" si="1"/>
        <v>71</v>
      </c>
      <c r="B26" s="1">
        <v>0.0417720104703799</v>
      </c>
      <c r="C26" s="1">
        <v>0.0409795947255697</v>
      </c>
      <c r="D26" s="1">
        <v>0.0402000097207474</v>
      </c>
      <c r="E26" s="1">
        <v>0.0394222606698881</v>
      </c>
      <c r="F26" s="1">
        <v>0.038633658018355</v>
      </c>
      <c r="G26" s="1">
        <v>0.0378170268488131</v>
      </c>
      <c r="H26" s="1">
        <v>0.0369560763673207</v>
      </c>
      <c r="I26" s="1">
        <v>0.0360361668124335</v>
      </c>
      <c r="J26" s="1">
        <v>0.0350373970238778</v>
      </c>
      <c r="K26" s="1">
        <v>0.0339338807798337</v>
      </c>
      <c r="L26" s="1">
        <v>0.0327042130869638</v>
      </c>
      <c r="M26" s="1">
        <v>0.0313351172220375</v>
      </c>
      <c r="N26" s="1">
        <v>0.0298495887264662</v>
      </c>
      <c r="O26" s="1">
        <v>0.0282930697917568</v>
      </c>
      <c r="P26" s="1">
        <v>0.0267067067887</v>
      </c>
      <c r="Q26" s="1">
        <v>0.0251261879627803</v>
      </c>
      <c r="R26" s="1">
        <v>0.0235826645253325</v>
      </c>
      <c r="S26" s="1">
        <v>0.0221016679743119</v>
      </c>
    </row>
    <row r="27" spans="1:19" ht="12.75">
      <c r="A27">
        <f t="shared" si="1"/>
        <v>72</v>
      </c>
      <c r="B27" s="1">
        <v>0.0461660449260503</v>
      </c>
      <c r="C27" s="1">
        <v>0.045386223074524</v>
      </c>
      <c r="D27" s="1">
        <v>0.0446194911998579</v>
      </c>
      <c r="E27" s="1">
        <v>0.0438518463644983</v>
      </c>
      <c r="F27" s="1">
        <v>0.0430681667787879</v>
      </c>
      <c r="G27" s="1">
        <v>0.0422499173567761</v>
      </c>
      <c r="H27" s="1">
        <v>0.0413795467350727</v>
      </c>
      <c r="I27" s="1">
        <v>0.0404410394325943</v>
      </c>
      <c r="J27" s="1">
        <v>0.039409596919074</v>
      </c>
      <c r="K27" s="1">
        <v>0.0382503455355398</v>
      </c>
      <c r="L27" s="1">
        <v>0.0369336806199092</v>
      </c>
      <c r="M27" s="1">
        <v>0.0354400823146724</v>
      </c>
      <c r="N27" s="1">
        <v>0.0337944081340718</v>
      </c>
      <c r="O27" s="1">
        <v>0.0320495338825917</v>
      </c>
      <c r="P27" s="1">
        <v>0.0302540311597052</v>
      </c>
      <c r="Q27" s="1">
        <v>0.0284507383223145</v>
      </c>
      <c r="R27" s="1">
        <v>0.0266785637562751</v>
      </c>
      <c r="S27" s="1">
        <v>0.024970102428328</v>
      </c>
    </row>
    <row r="28" spans="1:19" ht="12.75">
      <c r="A28">
        <f t="shared" si="1"/>
        <v>73</v>
      </c>
      <c r="B28" s="1">
        <v>0.0509958151893539</v>
      </c>
      <c r="C28" s="1">
        <v>0.0502221679268643</v>
      </c>
      <c r="D28" s="1">
        <v>0.0494633874420655</v>
      </c>
      <c r="E28" s="1">
        <v>0.0487031194440909</v>
      </c>
      <c r="F28" s="1">
        <v>0.0479240465789802</v>
      </c>
      <c r="G28" s="1">
        <v>0.0471057077586791</v>
      </c>
      <c r="H28" s="1">
        <v>0.0462286418136898</v>
      </c>
      <c r="I28" s="1">
        <v>0.0452748290273382</v>
      </c>
      <c r="J28" s="1">
        <v>0.0442138823458698</v>
      </c>
      <c r="K28" s="1">
        <v>0.0430011052943025</v>
      </c>
      <c r="L28" s="1">
        <v>0.0415977978756207</v>
      </c>
      <c r="M28" s="1">
        <v>0.0399773654772999</v>
      </c>
      <c r="N28" s="1">
        <v>0.0381666716127556</v>
      </c>
      <c r="O28" s="1">
        <v>0.0362268806104724</v>
      </c>
      <c r="P28" s="1">
        <v>0.0342148051678108</v>
      </c>
      <c r="Q28" s="1">
        <v>0.0321810353835556</v>
      </c>
      <c r="R28" s="1">
        <v>0.0301718735102457</v>
      </c>
      <c r="S28" s="1">
        <v>0.0282264024571801</v>
      </c>
    </row>
    <row r="29" spans="1:19" ht="12.75">
      <c r="A29">
        <f t="shared" si="1"/>
        <v>74</v>
      </c>
      <c r="B29" s="1">
        <v>0.0563126209117141</v>
      </c>
      <c r="C29" s="1">
        <v>0.05553080462651</v>
      </c>
      <c r="D29" s="1">
        <v>0.0547654923857924</v>
      </c>
      <c r="E29" s="1">
        <v>0.0539989440327298</v>
      </c>
      <c r="F29" s="1">
        <v>0.053212388979687</v>
      </c>
      <c r="G29" s="1">
        <v>0.0523837675704791</v>
      </c>
      <c r="H29" s="1">
        <v>0.0514919672663691</v>
      </c>
      <c r="I29" s="1">
        <v>0.0505171881655594</v>
      </c>
      <c r="J29" s="1">
        <v>0.0494234187305963</v>
      </c>
      <c r="K29" s="1">
        <v>0.0481557311303895</v>
      </c>
      <c r="L29" s="1">
        <v>0.0466657689477861</v>
      </c>
      <c r="M29" s="1">
        <v>0.0449191832494596</v>
      </c>
      <c r="N29" s="1">
        <v>0.0429443206734762</v>
      </c>
      <c r="O29" s="1">
        <v>0.0408103175723137</v>
      </c>
      <c r="P29" s="1">
        <v>0.0385819830859243</v>
      </c>
      <c r="Q29" s="1">
        <v>0.0363174284521146</v>
      </c>
      <c r="R29" s="1">
        <v>0.0340697556629993</v>
      </c>
      <c r="S29" s="1">
        <v>0.0318839760450081</v>
      </c>
    </row>
    <row r="30" spans="1:19" ht="12.75">
      <c r="A30">
        <f t="shared" si="1"/>
        <v>75</v>
      </c>
      <c r="B30" s="1">
        <v>0.0621757500772621</v>
      </c>
      <c r="C30" s="1">
        <v>0.0613608892170319</v>
      </c>
      <c r="D30" s="1">
        <v>0.0605615737468435</v>
      </c>
      <c r="E30" s="1">
        <v>0.0597599748847542</v>
      </c>
      <c r="F30" s="1">
        <v>0.0589372478774122</v>
      </c>
      <c r="G30" s="1">
        <v>0.0580713330793098</v>
      </c>
      <c r="H30" s="1">
        <v>0.0571410470107191</v>
      </c>
      <c r="I30" s="1">
        <v>0.0561262999475961</v>
      </c>
      <c r="J30" s="1">
        <v>0.0549864096040467</v>
      </c>
      <c r="K30" s="1">
        <v>0.0536564743192868</v>
      </c>
      <c r="L30" s="1">
        <v>0.0520784820553468</v>
      </c>
      <c r="M30" s="1">
        <v>0.0502099680186386</v>
      </c>
      <c r="N30" s="1">
        <v>0.0480793122076377</v>
      </c>
      <c r="O30" s="1">
        <v>0.0457615849820048</v>
      </c>
      <c r="P30" s="1">
        <v>0.0433277781016626</v>
      </c>
      <c r="Q30" s="1">
        <v>0.0408420790773331</v>
      </c>
      <c r="R30" s="1">
        <v>0.0383635965467502</v>
      </c>
      <c r="S30" s="1">
        <v>0.0359428875972314</v>
      </c>
    </row>
    <row r="31" spans="1:19" ht="12.75">
      <c r="A31">
        <f t="shared" si="1"/>
        <v>76</v>
      </c>
      <c r="B31" s="1">
        <v>0.0686468886498486</v>
      </c>
      <c r="C31" s="1">
        <v>0.0677634141787429</v>
      </c>
      <c r="D31" s="1">
        <v>0.0668892408691887</v>
      </c>
      <c r="E31" s="1">
        <v>0.0660080282182821</v>
      </c>
      <c r="F31" s="1">
        <v>0.0651028692977794</v>
      </c>
      <c r="G31" s="1">
        <v>0.0641546895712067</v>
      </c>
      <c r="H31" s="1">
        <v>0.0631452572753461</v>
      </c>
      <c r="I31" s="1">
        <v>0.062057061382137</v>
      </c>
      <c r="J31" s="1">
        <v>0.0608467565678346</v>
      </c>
      <c r="K31" s="1">
        <v>0.0594404119823215</v>
      </c>
      <c r="L31" s="1">
        <v>0.0577709721835957</v>
      </c>
      <c r="M31" s="1">
        <v>0.0557878864497706</v>
      </c>
      <c r="N31" s="1">
        <v>0.0535171888792436</v>
      </c>
      <c r="O31" s="1">
        <v>0.0510360416826103</v>
      </c>
      <c r="P31" s="1">
        <v>0.0484181366446895</v>
      </c>
      <c r="Q31" s="1">
        <v>0.0457309913478178</v>
      </c>
      <c r="R31" s="1">
        <v>0.0430388004654163</v>
      </c>
      <c r="S31" s="1">
        <v>0.0403975769691166</v>
      </c>
    </row>
    <row r="32" spans="1:19" ht="12.75">
      <c r="A32">
        <f t="shared" si="1"/>
        <v>77</v>
      </c>
      <c r="B32" s="1">
        <v>0.0757649603975099</v>
      </c>
      <c r="C32" s="1">
        <v>0.0747774298531207</v>
      </c>
      <c r="D32" s="1">
        <v>0.0737872989409577</v>
      </c>
      <c r="E32" s="1">
        <v>0.0727811504751314</v>
      </c>
      <c r="F32" s="1">
        <v>0.0717460250145164</v>
      </c>
      <c r="G32" s="1">
        <v>0.0706691071291439</v>
      </c>
      <c r="H32" s="1">
        <v>0.0695384225089083</v>
      </c>
      <c r="I32" s="1">
        <v>0.0683421479769069</v>
      </c>
      <c r="J32" s="1">
        <v>0.0670363427960224</v>
      </c>
      <c r="K32" s="1">
        <v>0.0655388733751299</v>
      </c>
      <c r="L32" s="1">
        <v>0.0637741883488959</v>
      </c>
      <c r="M32" s="1">
        <v>0.0616836832894184</v>
      </c>
      <c r="N32" s="1">
        <v>0.059288715824056</v>
      </c>
      <c r="O32" s="1">
        <v>0.0566647221685364</v>
      </c>
      <c r="P32" s="1">
        <v>0.053884573677606</v>
      </c>
      <c r="Q32" s="1">
        <v>0.0510162888410601</v>
      </c>
      <c r="R32" s="1">
        <v>0.0481282331946847</v>
      </c>
      <c r="S32" s="1">
        <v>0.04528182094636</v>
      </c>
    </row>
    <row r="33" spans="1:19" ht="12.75">
      <c r="A33">
        <f t="shared" si="1"/>
        <v>78</v>
      </c>
      <c r="B33" s="1">
        <v>0.0835569409021026</v>
      </c>
      <c r="C33" s="1">
        <v>0.082436167232113</v>
      </c>
      <c r="D33" s="1">
        <v>0.0812960214172748</v>
      </c>
      <c r="E33" s="1">
        <v>0.0801270162818821</v>
      </c>
      <c r="F33" s="1">
        <v>0.0789217987195311</v>
      </c>
      <c r="G33" s="1">
        <v>0.0776768779036183</v>
      </c>
      <c r="H33" s="1">
        <v>0.0763896055366902</v>
      </c>
      <c r="I33" s="1">
        <v>0.0750566792895861</v>
      </c>
      <c r="J33" s="1">
        <v>0.0736351864551562</v>
      </c>
      <c r="K33" s="1">
        <v>0.0720350105739914</v>
      </c>
      <c r="L33" s="1">
        <v>0.0701721430980571</v>
      </c>
      <c r="M33" s="1">
        <v>0.0679796537242139</v>
      </c>
      <c r="N33" s="1">
        <v>0.0654723738472919</v>
      </c>
      <c r="O33" s="1">
        <v>0.0627211434964045</v>
      </c>
      <c r="P33" s="1">
        <v>0.0597953127961871</v>
      </c>
      <c r="Q33" s="1">
        <v>0.0567611661066424</v>
      </c>
      <c r="R33" s="1">
        <v>0.0536904828147227</v>
      </c>
      <c r="S33" s="1">
        <v>0.0506500086273792</v>
      </c>
    </row>
    <row r="34" spans="1:19" ht="12.75">
      <c r="A34">
        <f t="shared" si="1"/>
        <v>79</v>
      </c>
      <c r="B34" s="1">
        <v>0.092041168240123</v>
      </c>
      <c r="C34" s="1">
        <v>0.0907689756329771</v>
      </c>
      <c r="D34" s="1">
        <v>0.0894572219499439</v>
      </c>
      <c r="E34" s="1">
        <v>0.0881006310120082</v>
      </c>
      <c r="F34" s="1">
        <v>0.0866984829522367</v>
      </c>
      <c r="G34" s="1">
        <v>0.0852592005763943</v>
      </c>
      <c r="H34" s="1">
        <v>0.0837920503551951</v>
      </c>
      <c r="I34" s="1">
        <v>0.0823045889975178</v>
      </c>
      <c r="J34" s="1">
        <v>0.0807558614992653</v>
      </c>
      <c r="K34" s="1">
        <v>0.0790470703931708</v>
      </c>
      <c r="L34" s="1">
        <v>0.0770849699996526</v>
      </c>
      <c r="M34" s="1">
        <v>0.0747934710486816</v>
      </c>
      <c r="N34" s="1">
        <v>0.0721796901140917</v>
      </c>
      <c r="O34" s="1">
        <v>0.069308446347559</v>
      </c>
      <c r="P34" s="1">
        <v>0.0662441801892608</v>
      </c>
      <c r="Q34" s="1">
        <v>0.0630502309111146</v>
      </c>
      <c r="R34" s="1">
        <v>0.0598013576584767</v>
      </c>
      <c r="S34" s="1">
        <v>0.056569598937976</v>
      </c>
    </row>
    <row r="35" spans="1:19" ht="12.75">
      <c r="A35">
        <f t="shared" si="1"/>
        <v>80</v>
      </c>
      <c r="B35" s="1">
        <v>0.101224033973316</v>
      </c>
      <c r="C35" s="1">
        <v>0.0997981762391688</v>
      </c>
      <c r="D35" s="1">
        <v>0.0983113222952349</v>
      </c>
      <c r="E35" s="1">
        <v>0.0967616391807361</v>
      </c>
      <c r="F35" s="1">
        <v>0.0951551175409555</v>
      </c>
      <c r="G35" s="1">
        <v>0.0935138843186824</v>
      </c>
      <c r="H35" s="1">
        <v>0.0918609641100248</v>
      </c>
      <c r="I35" s="1">
        <v>0.0902164071096862</v>
      </c>
      <c r="J35" s="1">
        <v>0.0885412512300296</v>
      </c>
      <c r="K35" s="1">
        <v>0.0867261613312487</v>
      </c>
      <c r="L35" s="1">
        <v>0.0846667976112944</v>
      </c>
      <c r="M35" s="1">
        <v>0.0822762775892247</v>
      </c>
      <c r="N35" s="1">
        <v>0.0795536135396598</v>
      </c>
      <c r="O35" s="1">
        <v>0.0765580523173833</v>
      </c>
      <c r="P35" s="1">
        <v>0.0733494856970011</v>
      </c>
      <c r="Q35" s="1">
        <v>0.0699885233308439</v>
      </c>
      <c r="R35" s="1">
        <v>0.0665529502208286</v>
      </c>
      <c r="S35" s="1">
        <v>0.0631201332523102</v>
      </c>
    </row>
    <row r="36" spans="1:19" ht="12.75">
      <c r="A36">
        <f t="shared" si="1"/>
        <v>81</v>
      </c>
      <c r="B36" s="1">
        <v>0.111090167882339</v>
      </c>
      <c r="C36" s="1">
        <v>0.109517187714635</v>
      </c>
      <c r="D36" s="1">
        <v>0.107862795314313</v>
      </c>
      <c r="E36" s="1">
        <v>0.106127317656262</v>
      </c>
      <c r="F36" s="1">
        <v>0.10432285513018</v>
      </c>
      <c r="G36" s="1">
        <v>0.102485992435432</v>
      </c>
      <c r="H36" s="1">
        <v>0.100654360886794</v>
      </c>
      <c r="I36" s="1">
        <v>0.0988612507766096</v>
      </c>
      <c r="J36" s="1">
        <v>0.0970690680324076</v>
      </c>
      <c r="K36" s="1">
        <v>0.095155629831406</v>
      </c>
      <c r="L36" s="1">
        <v>0.0930032203873069</v>
      </c>
      <c r="M36" s="1">
        <v>0.0905122125468125</v>
      </c>
      <c r="N36" s="1">
        <v>0.087673698649543</v>
      </c>
      <c r="O36" s="1">
        <v>0.0845429922641122</v>
      </c>
      <c r="P36" s="1">
        <v>0.0811769225203819</v>
      </c>
      <c r="Q36" s="1">
        <v>0.0776345287175579</v>
      </c>
      <c r="R36" s="1">
        <v>0.0739970177850359</v>
      </c>
      <c r="S36" s="1">
        <v>0.0703471968650794</v>
      </c>
    </row>
    <row r="37" spans="1:19" ht="12.75">
      <c r="A37">
        <f t="shared" si="1"/>
        <v>82</v>
      </c>
      <c r="B37" s="1">
        <v>0.121598602745567</v>
      </c>
      <c r="C37" s="1">
        <v>0.119886739729326</v>
      </c>
      <c r="D37" s="1">
        <v>0.118076607637781</v>
      </c>
      <c r="E37" s="1">
        <v>0.116169472307164</v>
      </c>
      <c r="F37" s="1">
        <v>0.114182527617921</v>
      </c>
      <c r="G37" s="1">
        <v>0.112166189123475</v>
      </c>
      <c r="H37" s="1">
        <v>0.110172165625903</v>
      </c>
      <c r="I37" s="1">
        <v>0.108246515414516</v>
      </c>
      <c r="J37" s="1">
        <v>0.106351852192972</v>
      </c>
      <c r="K37" s="1">
        <v>0.104351041961224</v>
      </c>
      <c r="L37" s="1">
        <v>0.10211092027904</v>
      </c>
      <c r="M37" s="1">
        <v>0.0995173583327016</v>
      </c>
      <c r="N37" s="1">
        <v>0.0965541784598351</v>
      </c>
      <c r="O37" s="1">
        <v>0.0932750643226672</v>
      </c>
      <c r="P37" s="1">
        <v>0.0897358994396368</v>
      </c>
      <c r="Q37" s="1">
        <v>0.0859958603251342</v>
      </c>
      <c r="R37" s="1">
        <v>0.0821402339393799</v>
      </c>
      <c r="S37" s="1">
        <v>0.078257484058432</v>
      </c>
    </row>
    <row r="38" spans="1:19" ht="12.75">
      <c r="A38">
        <f t="shared" si="1"/>
        <v>83</v>
      </c>
      <c r="B38" s="1">
        <v>0.13268222336285</v>
      </c>
      <c r="C38" s="1">
        <v>0.130840736909773</v>
      </c>
      <c r="D38" s="1">
        <v>0.128891007953027</v>
      </c>
      <c r="E38" s="1">
        <v>0.126834250406189</v>
      </c>
      <c r="F38" s="1">
        <v>0.124691262010971</v>
      </c>
      <c r="G38" s="1">
        <v>0.122523777602383</v>
      </c>
      <c r="H38" s="1">
        <v>0.120395150081598</v>
      </c>
      <c r="I38" s="1">
        <v>0.118362033160267</v>
      </c>
      <c r="J38" s="1">
        <v>0.116385367533321</v>
      </c>
      <c r="K38" s="1">
        <v>0.114311331349234</v>
      </c>
      <c r="L38" s="1">
        <v>0.111989614214756</v>
      </c>
      <c r="M38" s="1">
        <v>0.109290183524817</v>
      </c>
      <c r="N38" s="1">
        <v>0.106190860850102</v>
      </c>
      <c r="O38" s="1">
        <v>0.102746816575987</v>
      </c>
      <c r="P38" s="1">
        <v>0.0990158808173908</v>
      </c>
      <c r="Q38" s="1">
        <v>0.0950597544421806</v>
      </c>
      <c r="R38" s="1">
        <v>0.0909688233368621</v>
      </c>
      <c r="S38" s="1">
        <v>0.0868376032285469</v>
      </c>
    </row>
    <row r="39" spans="1:19" ht="12.75">
      <c r="A39">
        <f t="shared" si="1"/>
        <v>84</v>
      </c>
      <c r="B39" s="1">
        <v>0.14424515045269</v>
      </c>
      <c r="C39" s="1">
        <v>0.142283476296496</v>
      </c>
      <c r="D39" s="1">
        <v>0.140214597102647</v>
      </c>
      <c r="E39" s="1">
        <v>0.138039125076081</v>
      </c>
      <c r="F39" s="1">
        <v>0.13577947133696</v>
      </c>
      <c r="G39" s="1">
        <v>0.133503768696896</v>
      </c>
      <c r="H39" s="1">
        <v>0.131282103594883</v>
      </c>
      <c r="I39" s="1">
        <v>0.129177303861722</v>
      </c>
      <c r="J39" s="1">
        <v>0.127145809262603</v>
      </c>
      <c r="K39" s="1">
        <v>0.125015912023633</v>
      </c>
      <c r="L39" s="1">
        <v>0.122619023663551</v>
      </c>
      <c r="M39" s="1">
        <v>0.119808352109552</v>
      </c>
      <c r="N39" s="1">
        <v>0.116557779176883</v>
      </c>
      <c r="O39" s="1">
        <v>0.112928046284132</v>
      </c>
      <c r="P39" s="1">
        <v>0.108982744849127</v>
      </c>
      <c r="Q39" s="1">
        <v>0.10478930013555</v>
      </c>
      <c r="R39" s="1">
        <v>0.100444688713449</v>
      </c>
      <c r="S39" s="1">
        <v>0.0960501451097439</v>
      </c>
    </row>
    <row r="40" spans="1:19" ht="12.75">
      <c r="A40">
        <f t="shared" si="1"/>
        <v>85</v>
      </c>
      <c r="B40" s="1">
        <v>0.156221962248763</v>
      </c>
      <c r="C40" s="1">
        <v>0.1541477235244</v>
      </c>
      <c r="D40" s="1">
        <v>0.151981010377972</v>
      </c>
      <c r="E40" s="1">
        <v>0.149721801531208</v>
      </c>
      <c r="F40" s="1">
        <v>0.147391976293893</v>
      </c>
      <c r="G40" s="1">
        <v>0.145059585564115</v>
      </c>
      <c r="H40" s="1">
        <v>0.142794875576283</v>
      </c>
      <c r="I40" s="1">
        <v>0.140660867696151</v>
      </c>
      <c r="J40" s="1">
        <v>0.138606074689299</v>
      </c>
      <c r="K40" s="1">
        <v>0.136440255197702</v>
      </c>
      <c r="L40" s="1">
        <v>0.133975973314975</v>
      </c>
      <c r="M40" s="1">
        <v>0.131049318130732</v>
      </c>
      <c r="N40" s="1">
        <v>0.12763247906165</v>
      </c>
      <c r="O40" s="1">
        <v>0.1237958551233</v>
      </c>
      <c r="P40" s="1">
        <v>0.119612665197085</v>
      </c>
      <c r="Q40" s="1">
        <v>0.115159395388926</v>
      </c>
      <c r="R40" s="1">
        <v>0.110541512215093</v>
      </c>
      <c r="S40" s="1">
        <v>0.105868106590126</v>
      </c>
    </row>
    <row r="41" spans="1:19" ht="12.75">
      <c r="A41">
        <f t="shared" si="1"/>
        <v>86</v>
      </c>
      <c r="B41" s="1">
        <v>0.168637652814355</v>
      </c>
      <c r="C41" s="1">
        <v>0.166453679905625</v>
      </c>
      <c r="D41" s="1">
        <v>0.164204657658119</v>
      </c>
      <c r="E41" s="1">
        <v>0.161890315805022</v>
      </c>
      <c r="F41" s="1">
        <v>0.159530374188791</v>
      </c>
      <c r="G41" s="1">
        <v>0.157186977707164</v>
      </c>
      <c r="H41" s="1">
        <v>0.154924522313873</v>
      </c>
      <c r="I41" s="1">
        <v>0.152800676333203</v>
      </c>
      <c r="J41" s="1">
        <v>0.150752997351353</v>
      </c>
      <c r="K41" s="1">
        <v>0.148572507594939</v>
      </c>
      <c r="L41" s="1">
        <v>0.14605275712893</v>
      </c>
      <c r="M41" s="1">
        <v>0.14301258152795</v>
      </c>
      <c r="N41" s="1">
        <v>0.139423499913199</v>
      </c>
      <c r="O41" s="1">
        <v>0.135367502507876</v>
      </c>
      <c r="P41" s="1">
        <v>0.130929382645207</v>
      </c>
      <c r="Q41" s="1">
        <v>0.126196590616777</v>
      </c>
      <c r="R41" s="1">
        <v>0.121285095754827</v>
      </c>
      <c r="S41" s="1">
        <v>0.11631372228601</v>
      </c>
    </row>
    <row r="42" spans="1:19" ht="12.75">
      <c r="A42">
        <f t="shared" si="1"/>
        <v>87</v>
      </c>
      <c r="B42" s="1">
        <v>0.181543678945197</v>
      </c>
      <c r="C42" s="1">
        <v>0.179245849530667</v>
      </c>
      <c r="D42" s="1">
        <v>0.176920704798221</v>
      </c>
      <c r="E42" s="1">
        <v>0.174568581089791</v>
      </c>
      <c r="F42" s="1">
        <v>0.172206218994498</v>
      </c>
      <c r="G42" s="1">
        <v>0.169885463103327</v>
      </c>
      <c r="H42" s="1">
        <v>0.167660200147586</v>
      </c>
      <c r="I42" s="1">
        <v>0.165578360341694</v>
      </c>
      <c r="J42" s="1">
        <v>0.163564375500742</v>
      </c>
      <c r="K42" s="1">
        <v>0.161390939553627</v>
      </c>
      <c r="L42" s="1">
        <v>0.158832977558013</v>
      </c>
      <c r="M42" s="1">
        <v>0.155692240095583</v>
      </c>
      <c r="N42" s="1">
        <v>0.151938725508753</v>
      </c>
      <c r="O42" s="1">
        <v>0.147664643862626</v>
      </c>
      <c r="P42" s="1">
        <v>0.142965306441375</v>
      </c>
      <c r="Q42" s="1">
        <v>0.13793871220375</v>
      </c>
      <c r="R42" s="1">
        <v>0.132713302132899</v>
      </c>
      <c r="S42" s="1">
        <v>0.127420406372627</v>
      </c>
    </row>
    <row r="43" spans="1:19" ht="12.75">
      <c r="A43">
        <f t="shared" si="1"/>
        <v>88</v>
      </c>
      <c r="B43" s="1">
        <v>0.19501336148054</v>
      </c>
      <c r="C43" s="1">
        <v>0.1925883543774</v>
      </c>
      <c r="D43" s="1">
        <v>0.190180460282562</v>
      </c>
      <c r="E43" s="1">
        <v>0.187791998931614</v>
      </c>
      <c r="F43" s="1">
        <v>0.185436950724024</v>
      </c>
      <c r="G43" s="1">
        <v>0.183154542899611</v>
      </c>
      <c r="H43" s="1">
        <v>0.180985544651169</v>
      </c>
      <c r="I43" s="1">
        <v>0.178965617769655</v>
      </c>
      <c r="J43" s="1">
        <v>0.177005251870932</v>
      </c>
      <c r="K43" s="1">
        <v>0.174860082018427</v>
      </c>
      <c r="L43" s="1">
        <v>0.172287583758829</v>
      </c>
      <c r="M43" s="1">
        <v>0.169073039283051</v>
      </c>
      <c r="N43" s="1">
        <v>0.165181569610828</v>
      </c>
      <c r="O43" s="1">
        <v>0.160709737815896</v>
      </c>
      <c r="P43" s="1">
        <v>0.155758173233461</v>
      </c>
      <c r="Q43" s="1">
        <v>0.150431747669559</v>
      </c>
      <c r="R43" s="1">
        <v>0.144873128045803</v>
      </c>
      <c r="S43" s="1">
        <v>0.13922998489058</v>
      </c>
    </row>
    <row r="44" spans="1:19" ht="12.75">
      <c r="A44">
        <f t="shared" si="1"/>
        <v>89</v>
      </c>
      <c r="B44" s="1">
        <v>0.209138790713891</v>
      </c>
      <c r="C44" s="1">
        <v>0.206562847736376</v>
      </c>
      <c r="D44" s="1">
        <v>0.20405071542558</v>
      </c>
      <c r="E44" s="1">
        <v>0.20160842541016</v>
      </c>
      <c r="F44" s="1">
        <v>0.199248394296001</v>
      </c>
      <c r="G44" s="1">
        <v>0.196997216205379</v>
      </c>
      <c r="H44" s="1">
        <v>0.194882288147069</v>
      </c>
      <c r="I44" s="1">
        <v>0.192926677800543</v>
      </c>
      <c r="J44" s="1">
        <v>0.191027789469689</v>
      </c>
      <c r="K44" s="1">
        <v>0.188926588530757</v>
      </c>
      <c r="L44" s="1">
        <v>0.186365343955342</v>
      </c>
      <c r="M44" s="1">
        <v>0.183114229742895</v>
      </c>
      <c r="N44" s="1">
        <v>0.179127833871994</v>
      </c>
      <c r="O44" s="1">
        <v>0.174496762281827</v>
      </c>
      <c r="P44" s="1">
        <v>0.169317555718108</v>
      </c>
      <c r="Q44" s="1">
        <v>0.163694854001791</v>
      </c>
      <c r="R44" s="1">
        <v>0.157786755459699</v>
      </c>
      <c r="S44" s="1">
        <v>0.151761815359283</v>
      </c>
    </row>
    <row r="45" spans="1:19" ht="12.75">
      <c r="A45">
        <f t="shared" si="1"/>
        <v>90</v>
      </c>
      <c r="B45" s="1">
        <v>0.224013069999755</v>
      </c>
      <c r="C45" s="1">
        <v>0.221254895322997</v>
      </c>
      <c r="D45" s="1">
        <v>0.218606009130349</v>
      </c>
      <c r="E45" s="1">
        <v>0.216077344271452</v>
      </c>
      <c r="F45" s="1">
        <v>0.213680879553794</v>
      </c>
      <c r="G45" s="1">
        <v>0.211431494723248</v>
      </c>
      <c r="H45" s="1">
        <v>0.20934400122512</v>
      </c>
      <c r="I45" s="1">
        <v>0.207429557847272</v>
      </c>
      <c r="J45" s="1">
        <v>0.205574391750111</v>
      </c>
      <c r="K45" s="1">
        <v>0.20350839573101</v>
      </c>
      <c r="L45" s="1">
        <v>0.20096221554097</v>
      </c>
      <c r="M45" s="1">
        <v>0.197693688637134</v>
      </c>
      <c r="N45" s="1">
        <v>0.193642290101021</v>
      </c>
      <c r="O45" s="1">
        <v>0.188882930127803</v>
      </c>
      <c r="P45" s="1">
        <v>0.183498883251714</v>
      </c>
      <c r="Q45" s="1">
        <v>0.177587258157207</v>
      </c>
      <c r="R45" s="1">
        <v>0.171321511760328</v>
      </c>
      <c r="S45" s="1">
        <v>0.164894053655277</v>
      </c>
    </row>
    <row r="46" spans="1:19" ht="12.75">
      <c r="A46">
        <f t="shared" si="1"/>
        <v>91</v>
      </c>
      <c r="B46" s="1">
        <v>0.239745256235774</v>
      </c>
      <c r="C46" s="1">
        <v>0.23676611361805</v>
      </c>
      <c r="D46" s="1">
        <v>0.233936785996871</v>
      </c>
      <c r="E46" s="1">
        <v>0.231273310982672</v>
      </c>
      <c r="F46" s="1">
        <v>0.228787853183656</v>
      </c>
      <c r="G46" s="1">
        <v>0.226485052163285</v>
      </c>
      <c r="H46" s="1">
        <v>0.224368607606854</v>
      </c>
      <c r="I46" s="1">
        <v>0.222439142147831</v>
      </c>
      <c r="J46" s="1">
        <v>0.220574521398042</v>
      </c>
      <c r="K46" s="1">
        <v>0.218498454339057</v>
      </c>
      <c r="L46" s="1">
        <v>0.215935045743938</v>
      </c>
      <c r="M46" s="1">
        <v>0.212634320524572</v>
      </c>
      <c r="N46" s="1">
        <v>0.208518766999351</v>
      </c>
      <c r="O46" s="1">
        <v>0.203640910081928</v>
      </c>
      <c r="P46" s="1">
        <v>0.198064086351751</v>
      </c>
      <c r="Q46" s="1">
        <v>0.191872086036678</v>
      </c>
      <c r="R46" s="1">
        <v>0.185251954443164</v>
      </c>
      <c r="S46" s="1">
        <v>0.178420056118655</v>
      </c>
    </row>
    <row r="47" spans="1:19" ht="12.75">
      <c r="A47">
        <f t="shared" si="1"/>
        <v>92</v>
      </c>
      <c r="B47" s="1">
        <v>0.256468448729335</v>
      </c>
      <c r="C47" s="1">
        <v>0.253220976229182</v>
      </c>
      <c r="D47" s="1">
        <v>0.250154369823172</v>
      </c>
      <c r="E47" s="1">
        <v>0.247288714636591</v>
      </c>
      <c r="F47" s="1">
        <v>0.24463631154087</v>
      </c>
      <c r="G47" s="1">
        <v>0.242193652997237</v>
      </c>
      <c r="H47" s="1">
        <v>0.239955571734277</v>
      </c>
      <c r="I47" s="1">
        <v>0.237914294164205</v>
      </c>
      <c r="J47" s="1">
        <v>0.235943135644921</v>
      </c>
      <c r="K47" s="1">
        <v>0.233765891701301</v>
      </c>
      <c r="L47" s="1">
        <v>0.231106793672178</v>
      </c>
      <c r="M47" s="1">
        <v>0.227714478617433</v>
      </c>
      <c r="N47" s="1">
        <v>0.223496146756465</v>
      </c>
      <c r="O47" s="1">
        <v>0.218479729510814</v>
      </c>
      <c r="P47" s="1">
        <v>0.212705883519937</v>
      </c>
      <c r="Q47" s="1">
        <v>0.206241939128703</v>
      </c>
      <c r="R47" s="1">
        <v>0.199284789691298</v>
      </c>
      <c r="S47" s="1">
        <v>0.19207108721285</v>
      </c>
    </row>
    <row r="48" spans="1:19" ht="12.75">
      <c r="A48">
        <f t="shared" si="1"/>
        <v>93</v>
      </c>
      <c r="B48" s="1">
        <v>0.274333439921699</v>
      </c>
      <c r="C48" s="1">
        <v>0.270759861777039</v>
      </c>
      <c r="D48" s="1">
        <v>0.26738372112647</v>
      </c>
      <c r="E48" s="1">
        <v>0.264226656269665</v>
      </c>
      <c r="F48" s="1">
        <v>0.261300295426861</v>
      </c>
      <c r="G48" s="1">
        <v>0.258595780487629</v>
      </c>
      <c r="H48" s="1">
        <v>0.256102188376926</v>
      </c>
      <c r="I48" s="1">
        <v>0.253806341371946</v>
      </c>
      <c r="J48" s="1">
        <v>0.251581871128401</v>
      </c>
      <c r="K48" s="1">
        <v>0.249160303631953</v>
      </c>
      <c r="L48" s="1">
        <v>0.246274169630998</v>
      </c>
      <c r="M48" s="1">
        <v>0.242678949449357</v>
      </c>
      <c r="N48" s="1">
        <v>0.238272343277626</v>
      </c>
      <c r="O48" s="1">
        <v>0.233061027834654</v>
      </c>
      <c r="P48" s="1">
        <v>0.227065304064596</v>
      </c>
      <c r="Q48" s="1">
        <v>0.220336526943499</v>
      </c>
      <c r="R48" s="1">
        <v>0.213075622821102</v>
      </c>
      <c r="S48" s="1">
        <v>0.205531484302469</v>
      </c>
    </row>
    <row r="49" spans="1:19" ht="12.75">
      <c r="A49">
        <f t="shared" si="1"/>
        <v>94</v>
      </c>
      <c r="B49" s="1">
        <v>0.293396654448724</v>
      </c>
      <c r="C49" s="1">
        <v>0.289422672820477</v>
      </c>
      <c r="D49" s="1">
        <v>0.28564771847999</v>
      </c>
      <c r="E49" s="1">
        <v>0.282092124514433</v>
      </c>
      <c r="F49" s="1">
        <v>0.278765869021076</v>
      </c>
      <c r="G49" s="1">
        <v>0.275657776000012</v>
      </c>
      <c r="H49" s="1">
        <v>0.27275456942957</v>
      </c>
      <c r="I49" s="1">
        <v>0.270040960560148</v>
      </c>
      <c r="J49" s="1">
        <v>0.267396053059744</v>
      </c>
      <c r="K49" s="1">
        <v>0.264566935914041</v>
      </c>
      <c r="L49" s="1">
        <v>0.26130267625751</v>
      </c>
      <c r="M49" s="1">
        <v>0.257373897674171</v>
      </c>
      <c r="N49" s="1">
        <v>0.25267594476064</v>
      </c>
      <c r="O49" s="1">
        <v>0.247199953760388</v>
      </c>
      <c r="P49" s="1">
        <v>0.240950532972747</v>
      </c>
      <c r="Q49" s="1">
        <v>0.233965362692289</v>
      </c>
      <c r="R49" s="1">
        <v>0.226442751426412</v>
      </c>
      <c r="S49" s="1">
        <v>0.218633841365511</v>
      </c>
    </row>
    <row r="50" spans="1:19" ht="12.75">
      <c r="A50">
        <f t="shared" si="1"/>
        <v>95</v>
      </c>
      <c r="B50" s="1">
        <v>0.31362876603927</v>
      </c>
      <c r="C50" s="1">
        <v>0.309157595656329</v>
      </c>
      <c r="D50" s="1">
        <v>0.304875774706064</v>
      </c>
      <c r="E50" s="1">
        <v>0.30080006903035</v>
      </c>
      <c r="F50" s="1">
        <v>0.296938185690039</v>
      </c>
      <c r="G50" s="1">
        <v>0.293279464180784</v>
      </c>
      <c r="H50" s="1">
        <v>0.289811429386866</v>
      </c>
      <c r="I50" s="1">
        <v>0.286519742858194</v>
      </c>
      <c r="J50" s="1">
        <v>0.28329367588572</v>
      </c>
      <c r="K50" s="1">
        <v>0.279902791684371</v>
      </c>
      <c r="L50" s="1">
        <v>0.276119718621456</v>
      </c>
      <c r="M50" s="1">
        <v>0.271737115018705</v>
      </c>
      <c r="N50" s="1">
        <v>0.266654109174453</v>
      </c>
      <c r="O50" s="1">
        <v>0.260851529922334</v>
      </c>
      <c r="P50" s="1">
        <v>0.254322719117167</v>
      </c>
      <c r="Q50" s="1">
        <v>0.247093983127708</v>
      </c>
      <c r="R50" s="1">
        <v>0.239354537374095</v>
      </c>
      <c r="S50" s="1">
        <v>0.231348015615667</v>
      </c>
    </row>
    <row r="51" spans="1:19" ht="12.75">
      <c r="A51">
        <f t="shared" si="1"/>
        <v>96</v>
      </c>
      <c r="B51" s="1">
        <v>0.334974462211578</v>
      </c>
      <c r="C51" s="1">
        <v>0.32988288082895</v>
      </c>
      <c r="D51" s="1">
        <v>0.324965156927832</v>
      </c>
      <c r="E51" s="1">
        <v>0.32023309400919</v>
      </c>
      <c r="F51" s="1">
        <v>0.315691988969178</v>
      </c>
      <c r="G51" s="1">
        <v>0.311334133550172</v>
      </c>
      <c r="H51" s="1">
        <v>0.307150511036192</v>
      </c>
      <c r="I51" s="1">
        <v>0.303130300258298</v>
      </c>
      <c r="J51" s="1">
        <v>0.299176793718303</v>
      </c>
      <c r="K51" s="1">
        <v>0.295087495966851</v>
      </c>
      <c r="L51" s="1">
        <v>0.290663885124892</v>
      </c>
      <c r="M51" s="1">
        <v>0.285725628535381</v>
      </c>
      <c r="N51" s="1">
        <v>0.280180277823596</v>
      </c>
      <c r="O51" s="1">
        <v>0.274002605501764</v>
      </c>
      <c r="P51" s="1">
        <v>0.267178390443605</v>
      </c>
      <c r="Q51" s="1">
        <v>0.259724511798216</v>
      </c>
      <c r="R51" s="1">
        <v>0.251815028626483</v>
      </c>
      <c r="S51" s="1">
        <v>0.243677040029321</v>
      </c>
    </row>
    <row r="52" spans="1:19" ht="12.75">
      <c r="A52">
        <f t="shared" si="1"/>
        <v>97</v>
      </c>
      <c r="B52" s="1">
        <v>0.357350867899923</v>
      </c>
      <c r="C52" s="1">
        <v>0.351485386999187</v>
      </c>
      <c r="D52" s="1">
        <v>0.34577990783297</v>
      </c>
      <c r="E52" s="1">
        <v>0.340240978412237</v>
      </c>
      <c r="F52" s="1">
        <v>0.334871874357082</v>
      </c>
      <c r="G52" s="1">
        <v>0.3296695580943</v>
      </c>
      <c r="H52" s="1">
        <v>0.324630260385164</v>
      </c>
      <c r="I52" s="1">
        <v>0.319748375070417</v>
      </c>
      <c r="J52" s="1">
        <v>0.314943753329898</v>
      </c>
      <c r="K52" s="1">
        <v>0.310045297114937</v>
      </c>
      <c r="L52" s="1">
        <v>0.304886386754027</v>
      </c>
      <c r="M52" s="1">
        <v>0.299316338108299</v>
      </c>
      <c r="N52" s="1">
        <v>0.293253916751578</v>
      </c>
      <c r="O52" s="1">
        <v>0.28667077486485</v>
      </c>
      <c r="P52" s="1">
        <v>0.279547782427418</v>
      </c>
      <c r="Q52" s="1">
        <v>0.271893743674252</v>
      </c>
      <c r="R52" s="1">
        <v>0.263862132836336</v>
      </c>
      <c r="S52" s="1">
        <v>0.255655630705392</v>
      </c>
    </row>
    <row r="53" spans="1:19" ht="12.75">
      <c r="A53">
        <f t="shared" si="1"/>
        <v>98</v>
      </c>
      <c r="B53" s="1">
        <v>0.380721801771461</v>
      </c>
      <c r="C53" s="1">
        <v>0.373907159117211</v>
      </c>
      <c r="D53" s="1">
        <v>0.367247135337442</v>
      </c>
      <c r="E53" s="1">
        <v>0.36074361975352</v>
      </c>
      <c r="F53" s="1">
        <v>0.354398606200785</v>
      </c>
      <c r="G53" s="1">
        <v>0.348214668389738</v>
      </c>
      <c r="H53" s="1">
        <v>0.342194151908454</v>
      </c>
      <c r="I53" s="1">
        <v>0.336337434283662</v>
      </c>
      <c r="J53" s="1">
        <v>0.330582018866325</v>
      </c>
      <c r="K53" s="1">
        <v>0.324789495544172</v>
      </c>
      <c r="L53" s="1">
        <v>0.318825925447089</v>
      </c>
      <c r="M53" s="1">
        <v>0.312570662474753</v>
      </c>
      <c r="N53" s="1">
        <v>0.305954776968963</v>
      </c>
      <c r="O53" s="1">
        <v>0.298948562811918</v>
      </c>
      <c r="P53" s="1">
        <v>0.291529704004351</v>
      </c>
      <c r="Q53" s="1">
        <v>0.283699825943875</v>
      </c>
      <c r="R53" s="1">
        <v>0.275587477115045</v>
      </c>
      <c r="S53" s="1">
        <v>0.267364705874329</v>
      </c>
    </row>
    <row r="54" spans="1:19" ht="12.75">
      <c r="A54">
        <f t="shared" si="1"/>
        <v>99</v>
      </c>
      <c r="B54" s="1">
        <v>0.405165646512679</v>
      </c>
      <c r="C54" s="1">
        <v>0.397223848992426</v>
      </c>
      <c r="D54" s="1">
        <v>0.389443358074796</v>
      </c>
      <c r="E54" s="1">
        <v>0.381822313024738</v>
      </c>
      <c r="F54" s="1">
        <v>0.374362206627996</v>
      </c>
      <c r="G54" s="1">
        <v>0.367071661931982</v>
      </c>
      <c r="H54" s="1">
        <v>0.359959423352184</v>
      </c>
      <c r="I54" s="1">
        <v>0.353032018058371</v>
      </c>
      <c r="J54" s="1">
        <v>0.346244552007597</v>
      </c>
      <c r="K54" s="1">
        <v>0.339490760824897</v>
      </c>
      <c r="L54" s="1">
        <v>0.332668331248095</v>
      </c>
      <c r="M54" s="1">
        <v>0.325685329044018</v>
      </c>
      <c r="N54" s="1">
        <v>0.318485044626727</v>
      </c>
      <c r="O54" s="1">
        <v>0.311037457171707</v>
      </c>
      <c r="P54" s="1">
        <v>0.303318254117266</v>
      </c>
      <c r="Q54" s="1">
        <v>0.295322682703977</v>
      </c>
      <c r="R54" s="1">
        <v>0.287151659764926</v>
      </c>
      <c r="S54" s="1">
        <v>0.278942614138192</v>
      </c>
    </row>
    <row r="55" spans="1:19" ht="12.75">
      <c r="A55">
        <f t="shared" si="1"/>
        <v>100</v>
      </c>
      <c r="B55" s="1">
        <v>0.430788069010668</v>
      </c>
      <c r="C55" s="1">
        <v>0.421543170706168</v>
      </c>
      <c r="D55" s="1">
        <v>0.412481834734762</v>
      </c>
      <c r="E55" s="1">
        <v>0.403599561517477</v>
      </c>
      <c r="F55" s="1">
        <v>0.39489803302893</v>
      </c>
      <c r="G55" s="1">
        <v>0.386391715941954</v>
      </c>
      <c r="H55" s="1">
        <v>0.378095336001185</v>
      </c>
      <c r="I55" s="1">
        <v>0.370021041980407</v>
      </c>
      <c r="J55" s="1">
        <v>0.362140256569141</v>
      </c>
      <c r="K55" s="1">
        <v>0.354376427157808</v>
      </c>
      <c r="L55" s="1">
        <v>0.346656014010631</v>
      </c>
      <c r="M55" s="1">
        <v>0.338912859369379</v>
      </c>
      <c r="N55" s="1">
        <v>0.331101296372347</v>
      </c>
      <c r="O55" s="1">
        <v>0.323191336519049</v>
      </c>
      <c r="P55" s="1">
        <v>0.315157303073109</v>
      </c>
      <c r="Q55" s="1">
        <v>0.306988721472987</v>
      </c>
      <c r="R55" s="1">
        <v>0.298757940553418</v>
      </c>
      <c r="S55" s="1">
        <v>0.290566217770726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S55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sheetData>
    <row r="3" ht="12.75">
      <c r="B3" t="s">
        <v>0</v>
      </c>
    </row>
    <row r="4" spans="1:19" ht="12.75">
      <c r="A4" t="s">
        <v>1</v>
      </c>
      <c r="B4">
        <v>1983</v>
      </c>
      <c r="C4">
        <f aca="true" t="shared" si="0" ref="C4:S4">B4+1</f>
        <v>1984</v>
      </c>
      <c r="D4">
        <f t="shared" si="0"/>
        <v>1985</v>
      </c>
      <c r="E4">
        <f t="shared" si="0"/>
        <v>1986</v>
      </c>
      <c r="F4">
        <f t="shared" si="0"/>
        <v>1987</v>
      </c>
      <c r="G4">
        <f t="shared" si="0"/>
        <v>1988</v>
      </c>
      <c r="H4">
        <f t="shared" si="0"/>
        <v>1989</v>
      </c>
      <c r="I4">
        <f t="shared" si="0"/>
        <v>1990</v>
      </c>
      <c r="J4">
        <f t="shared" si="0"/>
        <v>1991</v>
      </c>
      <c r="K4">
        <f t="shared" si="0"/>
        <v>1992</v>
      </c>
      <c r="L4">
        <f t="shared" si="0"/>
        <v>1993</v>
      </c>
      <c r="M4">
        <f t="shared" si="0"/>
        <v>1994</v>
      </c>
      <c r="N4">
        <f t="shared" si="0"/>
        <v>1995</v>
      </c>
      <c r="O4">
        <f t="shared" si="0"/>
        <v>1996</v>
      </c>
      <c r="P4">
        <f t="shared" si="0"/>
        <v>1997</v>
      </c>
      <c r="Q4">
        <f t="shared" si="0"/>
        <v>1998</v>
      </c>
      <c r="R4">
        <f t="shared" si="0"/>
        <v>1999</v>
      </c>
      <c r="S4">
        <f t="shared" si="0"/>
        <v>2000</v>
      </c>
    </row>
    <row r="5" spans="1:19" ht="12.75">
      <c r="A5">
        <v>50</v>
      </c>
      <c r="B5" s="1">
        <f>'Smooth rates - mx'!B5/(1+0.5*'Smooth rates - mx'!B5)</f>
        <v>0.006340198439605733</v>
      </c>
      <c r="C5" s="1">
        <f>'Smooth rates - mx'!C5/(1+0.5*'Smooth rates - mx'!C5)</f>
        <v>0.006281592047810924</v>
      </c>
      <c r="D5" s="1">
        <f>'Smooth rates - mx'!D5/(1+0.5*'Smooth rates - mx'!D5)</f>
        <v>0.006223778003751647</v>
      </c>
      <c r="E5" s="1">
        <f>'Smooth rates - mx'!E5/(1+0.5*'Smooth rates - mx'!E5)</f>
        <v>0.006166816095784886</v>
      </c>
      <c r="F5" s="1">
        <f>'Smooth rates - mx'!F5/(1+0.5*'Smooth rates - mx'!F5)</f>
        <v>0.006110807202935794</v>
      </c>
      <c r="G5" s="1">
        <f>'Smooth rates - mx'!G5/(1+0.5*'Smooth rates - mx'!G5)</f>
        <v>0.006055944504678953</v>
      </c>
      <c r="H5" s="1">
        <f>'Smooth rates - mx'!H5/(1+0.5*'Smooth rates - mx'!H5)</f>
        <v>0.006002426988596767</v>
      </c>
      <c r="I5" s="1">
        <f>'Smooth rates - mx'!I5/(1+0.5*'Smooth rates - mx'!I5)</f>
        <v>0.005950445900983007</v>
      </c>
      <c r="J5" s="1">
        <f>'Smooth rates - mx'!J5/(1+0.5*'Smooth rates - mx'!J5)</f>
        <v>0.005900162187270819</v>
      </c>
      <c r="K5" s="1">
        <f>'Smooth rates - mx'!K5/(1+0.5*'Smooth rates - mx'!K5)</f>
        <v>0.005851700990160642</v>
      </c>
      <c r="L5" s="1">
        <f>'Smooth rates - mx'!L5/(1+0.5*'Smooth rates - mx'!L5)</f>
        <v>0.0058051816506305585</v>
      </c>
      <c r="M5" s="1">
        <f>'Smooth rates - mx'!M5/(1+0.5*'Smooth rates - mx'!M5)</f>
        <v>0.0057607041404304105</v>
      </c>
      <c r="N5" s="1">
        <f>'Smooth rates - mx'!N5/(1+0.5*'Smooth rates - mx'!N5)</f>
        <v>0.005718126788287238</v>
      </c>
      <c r="O5" s="1">
        <f>'Smooth rates - mx'!O5/(1+0.5*'Smooth rates - mx'!O5)</f>
        <v>0.005677129884910609</v>
      </c>
      <c r="P5" s="1">
        <f>'Smooth rates - mx'!P5/(1+0.5*'Smooth rates - mx'!P5)</f>
        <v>0.005637398634382149</v>
      </c>
      <c r="Q5" s="1">
        <f>'Smooth rates - mx'!Q5/(1+0.5*'Smooth rates - mx'!Q5)</f>
        <v>0.005598624341207178</v>
      </c>
      <c r="R5" s="1">
        <f>'Smooth rates - mx'!R5/(1+0.5*'Smooth rates - mx'!R5)</f>
        <v>0.005560485663718838</v>
      </c>
      <c r="S5" s="1">
        <f>'Smooth rates - mx'!S5/(1+0.5*'Smooth rates - mx'!S5)</f>
        <v>0.005522660489542898</v>
      </c>
    </row>
    <row r="6" spans="1:19" ht="12.75">
      <c r="A6">
        <f aca="true" t="shared" si="1" ref="A6:A37">A5+1</f>
        <v>51</v>
      </c>
      <c r="B6" s="1">
        <f>'Smooth rates - mx'!B6/(1+0.5*'Smooth rates - mx'!B6)</f>
        <v>0.006881037217042942</v>
      </c>
      <c r="C6" s="1">
        <f>'Smooth rates - mx'!C6/(1+0.5*'Smooth rates - mx'!C6)</f>
        <v>0.006799145188617094</v>
      </c>
      <c r="D6" s="1">
        <f>'Smooth rates - mx'!D6/(1+0.5*'Smooth rates - mx'!D6)</f>
        <v>0.006718342133357952</v>
      </c>
      <c r="E6" s="1">
        <f>'Smooth rates - mx'!E6/(1+0.5*'Smooth rates - mx'!E6)</f>
        <v>0.006638657657141477</v>
      </c>
      <c r="F6" s="1">
        <f>'Smooth rates - mx'!F6/(1+0.5*'Smooth rates - mx'!F6)</f>
        <v>0.0065602038368740056</v>
      </c>
      <c r="G6" s="1">
        <f>'Smooth rates - mx'!G6/(1+0.5*'Smooth rates - mx'!G6)</f>
        <v>0.006483272998288347</v>
      </c>
      <c r="H6" s="1">
        <f>'Smooth rates - mx'!H6/(1+0.5*'Smooth rates - mx'!H6)</f>
        <v>0.0064081681739991065</v>
      </c>
      <c r="I6" s="1">
        <f>'Smooth rates - mx'!I6/(1+0.5*'Smooth rates - mx'!I6)</f>
        <v>0.006335177762983503</v>
      </c>
      <c r="J6" s="1">
        <f>'Smooth rates - mx'!J6/(1+0.5*'Smooth rates - mx'!J6)</f>
        <v>0.006264572872584319</v>
      </c>
      <c r="K6" s="1">
        <f>'Smooth rates - mx'!K6/(1+0.5*'Smooth rates - mx'!K6)</f>
        <v>0.006196607510158089</v>
      </c>
      <c r="L6" s="1">
        <f>'Smooth rates - mx'!L6/(1+0.5*'Smooth rates - mx'!L6)</f>
        <v>0.006131524449889077</v>
      </c>
      <c r="M6" s="1">
        <f>'Smooth rates - mx'!M6/(1+0.5*'Smooth rates - mx'!M6)</f>
        <v>0.006069531263716421</v>
      </c>
      <c r="N6" s="1">
        <f>'Smooth rates - mx'!N6/(1+0.5*'Smooth rates - mx'!N6)</f>
        <v>0.006010449411291246</v>
      </c>
      <c r="O6" s="1">
        <f>'Smooth rates - mx'!O6/(1+0.5*'Smooth rates - mx'!O6)</f>
        <v>0.005953819495462424</v>
      </c>
      <c r="P6" s="1">
        <f>'Smooth rates - mx'!P6/(1+0.5*'Smooth rates - mx'!P6)</f>
        <v>0.005899192651146072</v>
      </c>
      <c r="Q6" s="1">
        <f>'Smooth rates - mx'!Q6/(1+0.5*'Smooth rates - mx'!Q6)</f>
        <v>0.005846129756654221</v>
      </c>
      <c r="R6" s="1">
        <f>'Smooth rates - mx'!R6/(1+0.5*'Smooth rates - mx'!R6)</f>
        <v>0.005794156874838754</v>
      </c>
      <c r="S6" s="1">
        <f>'Smooth rates - mx'!S6/(1+0.5*'Smooth rates - mx'!S6)</f>
        <v>0.0057427941486830674</v>
      </c>
    </row>
    <row r="7" spans="1:19" ht="12.75">
      <c r="A7">
        <f t="shared" si="1"/>
        <v>52</v>
      </c>
      <c r="B7" s="1">
        <f>'Smooth rates - mx'!B7/(1+0.5*'Smooth rates - mx'!B7)</f>
        <v>0.007469443250889832</v>
      </c>
      <c r="C7" s="1">
        <f>'Smooth rates - mx'!C7/(1+0.5*'Smooth rates - mx'!C7)</f>
        <v>0.007361273585253626</v>
      </c>
      <c r="D7" s="1">
        <f>'Smooth rates - mx'!D7/(1+0.5*'Smooth rates - mx'!D7)</f>
        <v>0.007254558281618831</v>
      </c>
      <c r="E7" s="1">
        <f>'Smooth rates - mx'!E7/(1+0.5*'Smooth rates - mx'!E7)</f>
        <v>0.007149269351089822</v>
      </c>
      <c r="F7" s="1">
        <f>'Smooth rates - mx'!F7/(1+0.5*'Smooth rates - mx'!F7)</f>
        <v>0.007045518611686724</v>
      </c>
      <c r="G7" s="1">
        <f>'Smooth rates - mx'!G7/(1+0.5*'Smooth rates - mx'!G7)</f>
        <v>0.006943716308899661</v>
      </c>
      <c r="H7" s="1">
        <f>'Smooth rates - mx'!H7/(1+0.5*'Smooth rates - mx'!H7)</f>
        <v>0.006844288920703129</v>
      </c>
      <c r="I7" s="1">
        <f>'Smooth rates - mx'!I7/(1+0.5*'Smooth rates - mx'!I7)</f>
        <v>0.006747638171102709</v>
      </c>
      <c r="J7" s="1">
        <f>'Smooth rates - mx'!J7/(1+0.5*'Smooth rates - mx'!J7)</f>
        <v>0.006654172617159983</v>
      </c>
      <c r="K7" s="1">
        <f>'Smooth rates - mx'!K7/(1+0.5*'Smooth rates - mx'!K7)</f>
        <v>0.006564316540307401</v>
      </c>
      <c r="L7" s="1">
        <f>'Smooth rates - mx'!L7/(1+0.5*'Smooth rates - mx'!L7)</f>
        <v>0.006478473318199654</v>
      </c>
      <c r="M7" s="1">
        <f>'Smooth rates - mx'!M7/(1+0.5*'Smooth rates - mx'!M7)</f>
        <v>0.006396988356826416</v>
      </c>
      <c r="N7" s="1">
        <f>'Smooth rates - mx'!N7/(1+0.5*'Smooth rates - mx'!N7)</f>
        <v>0.006319643031264648</v>
      </c>
      <c r="O7" s="1">
        <f>'Smooth rates - mx'!O7/(1+0.5*'Smooth rates - mx'!O7)</f>
        <v>0.0062458137040988446</v>
      </c>
      <c r="P7" s="1">
        <f>'Smooth rates - mx'!P7/(1+0.5*'Smooth rates - mx'!P7)</f>
        <v>0.006174895807976219</v>
      </c>
      <c r="Q7" s="1">
        <f>'Smooth rates - mx'!Q7/(1+0.5*'Smooth rates - mx'!Q7)</f>
        <v>0.006106299348148559</v>
      </c>
      <c r="R7" s="1">
        <f>'Smooth rates - mx'!R7/(1+0.5*'Smooth rates - mx'!R7)</f>
        <v>0.006039366342175483</v>
      </c>
      <c r="S7" s="1">
        <f>'Smooth rates - mx'!S7/(1+0.5*'Smooth rates - mx'!S7)</f>
        <v>0.005973425282742755</v>
      </c>
    </row>
    <row r="8" spans="1:19" ht="12.75">
      <c r="A8">
        <f t="shared" si="1"/>
        <v>53</v>
      </c>
      <c r="B8" s="1">
        <f>'Smooth rates - mx'!B8/(1+0.5*'Smooth rates - mx'!B8)</f>
        <v>0.008110116004318994</v>
      </c>
      <c r="C8" s="1">
        <f>'Smooth rates - mx'!C8/(1+0.5*'Smooth rates - mx'!C8)</f>
        <v>0.007972543176145883</v>
      </c>
      <c r="D8" s="1">
        <f>'Smooth rates - mx'!D8/(1+0.5*'Smooth rates - mx'!D8)</f>
        <v>0.00783686045713273</v>
      </c>
      <c r="E8" s="1">
        <f>'Smooth rates - mx'!E8/(1+0.5*'Smooth rates - mx'!E8)</f>
        <v>0.00770294661090525</v>
      </c>
      <c r="F8" s="1">
        <f>'Smooth rates - mx'!F8/(1+0.5*'Smooth rates - mx'!F8)</f>
        <v>0.0075708962458026436</v>
      </c>
      <c r="G8" s="1">
        <f>'Smooth rates - mx'!G8/(1+0.5*'Smooth rates - mx'!G8)</f>
        <v>0.007441254302403722</v>
      </c>
      <c r="H8" s="1">
        <f>'Smooth rates - mx'!H8/(1+0.5*'Smooth rates - mx'!H8)</f>
        <v>0.007314588194947</v>
      </c>
      <c r="I8" s="1">
        <f>'Smooth rates - mx'!I8/(1+0.5*'Smooth rates - mx'!I8)</f>
        <v>0.007191426963460919</v>
      </c>
      <c r="J8" s="1">
        <f>'Smooth rates - mx'!J8/(1+0.5*'Smooth rates - mx'!J8)</f>
        <v>0.007072345095171624</v>
      </c>
      <c r="K8" s="1">
        <f>'Smooth rates - mx'!K8/(1+0.5*'Smooth rates - mx'!K8)</f>
        <v>0.006957983311294235</v>
      </c>
      <c r="L8" s="1">
        <f>'Smooth rates - mx'!L8/(1+0.5*'Smooth rates - mx'!L8)</f>
        <v>0.006848945938129584</v>
      </c>
      <c r="M8" s="1">
        <f>'Smooth rates - mx'!M8/(1+0.5*'Smooth rates - mx'!M8)</f>
        <v>0.006745748174558603</v>
      </c>
      <c r="N8" s="1">
        <f>'Smooth rates - mx'!N8/(1+0.5*'Smooth rates - mx'!N8)</f>
        <v>0.006648132355189129</v>
      </c>
      <c r="O8" s="1">
        <f>'Smooth rates - mx'!O8/(1+0.5*'Smooth rates - mx'!O8)</f>
        <v>0.006555292967745756</v>
      </c>
      <c r="P8" s="1">
        <f>'Smooth rates - mx'!P8/(1+0.5*'Smooth rates - mx'!P8)</f>
        <v>0.006466455161099575</v>
      </c>
      <c r="Q8" s="1">
        <f>'Smooth rates - mx'!Q8/(1+0.5*'Smooth rates - mx'!Q8)</f>
        <v>0.006380863953818766</v>
      </c>
      <c r="R8" s="1">
        <f>'Smooth rates - mx'!R8/(1+0.5*'Smooth rates - mx'!R8)</f>
        <v>0.006297646966164742</v>
      </c>
      <c r="S8" s="1">
        <f>'Smooth rates - mx'!S8/(1+0.5*'Smooth rates - mx'!S8)</f>
        <v>0.006215906540863763</v>
      </c>
    </row>
    <row r="9" spans="1:19" ht="12.75">
      <c r="A9">
        <f t="shared" si="1"/>
        <v>54</v>
      </c>
      <c r="B9" s="1">
        <f>'Smooth rates - mx'!B9/(1+0.5*'Smooth rates - mx'!B9)</f>
        <v>0.008808308059129195</v>
      </c>
      <c r="C9" s="1">
        <f>'Smooth rates - mx'!C9/(1+0.5*'Smooth rates - mx'!C9)</f>
        <v>0.008638101613628239</v>
      </c>
      <c r="D9" s="1">
        <f>'Smooth rates - mx'!D9/(1+0.5*'Smooth rates - mx'!D9)</f>
        <v>0.008470289109915385</v>
      </c>
      <c r="E9" s="1">
        <f>'Smooth rates - mx'!E9/(1+0.5*'Smooth rates - mx'!E9)</f>
        <v>0.008304610960044388</v>
      </c>
      <c r="F9" s="1">
        <f>'Smooth rates - mx'!F9/(1+0.5*'Smooth rates - mx'!F9)</f>
        <v>0.008141120858442628</v>
      </c>
      <c r="G9" s="1">
        <f>'Smooth rates - mx'!G9/(1+0.5*'Smooth rates - mx'!G9)</f>
        <v>0.007980511380120455</v>
      </c>
      <c r="H9" s="1">
        <f>'Smooth rates - mx'!H9/(1+0.5*'Smooth rates - mx'!H9)</f>
        <v>0.007823504929116517</v>
      </c>
      <c r="I9" s="1">
        <f>'Smooth rates - mx'!I9/(1+0.5*'Smooth rates - mx'!I9)</f>
        <v>0.007670768579824858</v>
      </c>
      <c r="J9" s="1">
        <f>'Smooth rates - mx'!J9/(1+0.5*'Smooth rates - mx'!J9)</f>
        <v>0.007523072757555788</v>
      </c>
      <c r="K9" s="1">
        <f>'Smooth rates - mx'!K9/(1+0.5*'Smooth rates - mx'!K9)</f>
        <v>0.007381327254095067</v>
      </c>
      <c r="L9" s="1">
        <f>'Smooth rates - mx'!L9/(1+0.5*'Smooth rates - mx'!L9)</f>
        <v>0.007246382373863228</v>
      </c>
      <c r="M9" s="1">
        <f>'Smooth rates - mx'!M9/(1+0.5*'Smooth rates - mx'!M9)</f>
        <v>0.007118958111552084</v>
      </c>
      <c r="N9" s="1">
        <f>'Smooth rates - mx'!N9/(1+0.5*'Smooth rates - mx'!N9)</f>
        <v>0.006998765735251004</v>
      </c>
      <c r="O9" s="1">
        <f>'Smooth rates - mx'!O9/(1+0.5*'Smooth rates - mx'!O9)</f>
        <v>0.006884810567536213</v>
      </c>
      <c r="P9" s="1">
        <f>'Smooth rates - mx'!P9/(1+0.5*'Smooth rates - mx'!P9)</f>
        <v>0.006776142846573146</v>
      </c>
      <c r="Q9" s="1">
        <f>'Smooth rates - mx'!Q9/(1+0.5*'Smooth rates - mx'!Q9)</f>
        <v>0.006671837053108712</v>
      </c>
      <c r="R9" s="1">
        <f>'Smooth rates - mx'!R9/(1+0.5*'Smooth rates - mx'!R9)</f>
        <v>0.006570777607006771</v>
      </c>
      <c r="S9" s="1">
        <f>'Smooth rates - mx'!S9/(1+0.5*'Smooth rates - mx'!S9)</f>
        <v>0.006471805395352469</v>
      </c>
    </row>
    <row r="10" spans="1:19" ht="12.75">
      <c r="A10">
        <f t="shared" si="1"/>
        <v>55</v>
      </c>
      <c r="B10" s="1">
        <f>'Smooth rates - mx'!B10/(1+0.5*'Smooth rates - mx'!B10)</f>
        <v>0.009570126535287897</v>
      </c>
      <c r="C10" s="1">
        <f>'Smooth rates - mx'!C10/(1+0.5*'Smooth rates - mx'!C10)</f>
        <v>0.00936402359543955</v>
      </c>
      <c r="D10" s="1">
        <f>'Smooth rates - mx'!D10/(1+0.5*'Smooth rates - mx'!D10)</f>
        <v>0.009160894930677316</v>
      </c>
      <c r="E10" s="1">
        <f>'Smooth rates - mx'!E10/(1+0.5*'Smooth rates - mx'!E10)</f>
        <v>0.008960292550067708</v>
      </c>
      <c r="F10" s="1">
        <f>'Smooth rates - mx'!F10/(1+0.5*'Smooth rates - mx'!F10)</f>
        <v>0.008762196729670914</v>
      </c>
      <c r="G10" s="1">
        <f>'Smooth rates - mx'!G10/(1+0.5*'Smooth rates - mx'!G10)</f>
        <v>0.008567441303664068</v>
      </c>
      <c r="H10" s="1">
        <f>'Smooth rates - mx'!H10/(1+0.5*'Smooth rates - mx'!H10)</f>
        <v>0.008376898733921188</v>
      </c>
      <c r="I10" s="1">
        <f>'Smooth rates - mx'!I10/(1+0.5*'Smooth rates - mx'!I10)</f>
        <v>0.008191368004094484</v>
      </c>
      <c r="J10" s="1">
        <f>'Smooth rates - mx'!J10/(1+0.5*'Smooth rates - mx'!J10)</f>
        <v>0.008011840563005319</v>
      </c>
      <c r="K10" s="1">
        <f>'Smooth rates - mx'!K10/(1+0.5*'Smooth rates - mx'!K10)</f>
        <v>0.007839555612910637</v>
      </c>
      <c r="L10" s="1">
        <f>'Smooth rates - mx'!L10/(1+0.5*'Smooth rates - mx'!L10)</f>
        <v>0.007675660666376931</v>
      </c>
      <c r="M10" s="1">
        <f>'Smooth rates - mx'!M10/(1+0.5*'Smooth rates - mx'!M10)</f>
        <v>0.007521120369374917</v>
      </c>
      <c r="N10" s="1">
        <f>'Smooth rates - mx'!N10/(1+0.5*'Smooth rates - mx'!N10)</f>
        <v>0.0073756401411688806</v>
      </c>
      <c r="O10" s="1">
        <f>'Smooth rates - mx'!O10/(1+0.5*'Smooth rates - mx'!O10)</f>
        <v>0.0072380549946388355</v>
      </c>
      <c r="P10" s="1">
        <f>'Smooth rates - mx'!P10/(1+0.5*'Smooth rates - mx'!P10)</f>
        <v>0.007107259909271265</v>
      </c>
      <c r="Q10" s="1">
        <f>'Smooth rates - mx'!Q10/(1+0.5*'Smooth rates - mx'!Q10)</f>
        <v>0.006982173617962756</v>
      </c>
      <c r="R10" s="1">
        <f>'Smooth rates - mx'!R10/(1+0.5*'Smooth rates - mx'!R10)</f>
        <v>0.006861412647932673</v>
      </c>
      <c r="S10" s="1">
        <f>'Smooth rates - mx'!S10/(1+0.5*'Smooth rates - mx'!S10)</f>
        <v>0.006743519127238756</v>
      </c>
    </row>
    <row r="11" spans="1:19" ht="12.75">
      <c r="A11">
        <f t="shared" si="1"/>
        <v>56</v>
      </c>
      <c r="B11" s="1">
        <f>'Smooth rates - mx'!B11/(1+0.5*'Smooth rates - mx'!B11)</f>
        <v>0.010402622544222338</v>
      </c>
      <c r="C11" s="1">
        <f>'Smooth rates - mx'!C11/(1+0.5*'Smooth rates - mx'!C11)</f>
        <v>0.010157410745505031</v>
      </c>
      <c r="D11" s="1">
        <f>'Smooth rates - mx'!D11/(1+0.5*'Smooth rates - mx'!D11)</f>
        <v>0.009915847071993429</v>
      </c>
      <c r="E11" s="1">
        <f>'Smooth rates - mx'!E11/(1+0.5*'Smooth rates - mx'!E11)</f>
        <v>0.009677243660097253</v>
      </c>
      <c r="F11" s="1">
        <f>'Smooth rates - mx'!F11/(1+0.5*'Smooth rates - mx'!F11)</f>
        <v>0.009441462695473293</v>
      </c>
      <c r="G11" s="1">
        <f>'Smooth rates - mx'!G11/(1+0.5*'Smooth rates - mx'!G11)</f>
        <v>0.009209436929209305</v>
      </c>
      <c r="H11" s="1">
        <f>'Smooth rates - mx'!H11/(1+0.5*'Smooth rates - mx'!H11)</f>
        <v>0.008982149070182294</v>
      </c>
      <c r="I11" s="1">
        <f>'Smooth rates - mx'!I11/(1+0.5*'Smooth rates - mx'!I11)</f>
        <v>0.008760493996597852</v>
      </c>
      <c r="J11" s="1">
        <f>'Smooth rates - mx'!J11/(1+0.5*'Smooth rates - mx'!J11)</f>
        <v>0.00854569931143889</v>
      </c>
      <c r="K11" s="1">
        <f>'Smooth rates - mx'!K11/(1+0.5*'Smooth rates - mx'!K11)</f>
        <v>0.00833940484089449</v>
      </c>
      <c r="L11" s="1">
        <f>'Smooth rates - mx'!L11/(1+0.5*'Smooth rates - mx'!L11)</f>
        <v>0.008143116230882695</v>
      </c>
      <c r="M11" s="1">
        <f>'Smooth rates - mx'!M11/(1+0.5*'Smooth rates - mx'!M11)</f>
        <v>0.007958091193327781</v>
      </c>
      <c r="N11" s="1">
        <f>'Smooth rates - mx'!N11/(1+0.5*'Smooth rates - mx'!N11)</f>
        <v>0.007784083234359632</v>
      </c>
      <c r="O11" s="1">
        <f>'Smooth rates - mx'!O11/(1+0.5*'Smooth rates - mx'!O11)</f>
        <v>0.007619817929378951</v>
      </c>
      <c r="P11" s="1">
        <f>'Smooth rates - mx'!P11/(1+0.5*'Smooth rates - mx'!P11)</f>
        <v>0.007464092547516396</v>
      </c>
      <c r="Q11" s="1">
        <f>'Smooth rates - mx'!Q11/(1+0.5*'Smooth rates - mx'!Q11)</f>
        <v>0.0073157157294539595</v>
      </c>
      <c r="R11" s="1">
        <f>'Smooth rates - mx'!R11/(1+0.5*'Smooth rates - mx'!R11)</f>
        <v>0.007173017129613939</v>
      </c>
      <c r="S11" s="1">
        <f>'Smooth rates - mx'!S11/(1+0.5*'Smooth rates - mx'!S11)</f>
        <v>0.007034198983849647</v>
      </c>
    </row>
    <row r="12" spans="1:19" ht="12.75">
      <c r="A12">
        <f t="shared" si="1"/>
        <v>57</v>
      </c>
      <c r="B12" s="1">
        <f>'Smooth rates - mx'!B12/(1+0.5*'Smooth rates - mx'!B12)</f>
        <v>0.011313789844811333</v>
      </c>
      <c r="C12" s="1">
        <f>'Smooth rates - mx'!C12/(1+0.5*'Smooth rates - mx'!C12)</f>
        <v>0.011026389558831977</v>
      </c>
      <c r="D12" s="1">
        <f>'Smooth rates - mx'!D12/(1+0.5*'Smooth rates - mx'!D12)</f>
        <v>0.010743421582298436</v>
      </c>
      <c r="E12" s="1">
        <f>'Smooth rates - mx'!E12/(1+0.5*'Smooth rates - mx'!E12)</f>
        <v>0.010463905370125861</v>
      </c>
      <c r="F12" s="1">
        <f>'Smooth rates - mx'!F12/(1+0.5*'Smooth rates - mx'!F12)</f>
        <v>0.010187523837491507</v>
      </c>
      <c r="G12" s="1">
        <f>'Smooth rates - mx'!G12/(1+0.5*'Smooth rates - mx'!G12)</f>
        <v>0.009915218149499617</v>
      </c>
      <c r="H12" s="1">
        <f>'Smooth rates - mx'!H12/(1+0.5*'Smooth rates - mx'!H12)</f>
        <v>0.009647995928343762</v>
      </c>
      <c r="I12" s="1">
        <f>'Smooth rates - mx'!I12/(1+0.5*'Smooth rates - mx'!I12)</f>
        <v>0.00938677431956532</v>
      </c>
      <c r="J12" s="1">
        <f>'Smooth rates - mx'!J12/(1+0.5*'Smooth rates - mx'!J12)</f>
        <v>0.009133021196745935</v>
      </c>
      <c r="K12" s="1">
        <f>'Smooth rates - mx'!K12/(1+0.5*'Smooth rates - mx'!K12)</f>
        <v>0.008888864390243357</v>
      </c>
      <c r="L12" s="1">
        <f>'Smooth rates - mx'!L12/(1+0.5*'Smooth rates - mx'!L12)</f>
        <v>0.00865624382898361</v>
      </c>
      <c r="M12" s="1">
        <f>'Smooth rates - mx'!M12/(1+0.5*'Smooth rates - mx'!M12)</f>
        <v>0.008436772766499213</v>
      </c>
      <c r="N12" s="1">
        <f>'Smooth rates - mx'!N12/(1+0.5*'Smooth rates - mx'!N12)</f>
        <v>0.008230345422115731</v>
      </c>
      <c r="O12" s="1">
        <f>'Smooth rates - mx'!O12/(1+0.5*'Smooth rates - mx'!O12)</f>
        <v>0.008035692398166332</v>
      </c>
      <c r="P12" s="1">
        <f>'Smooth rates - mx'!P12/(1+0.5*'Smooth rates - mx'!P12)</f>
        <v>0.007851617548350169</v>
      </c>
      <c r="Q12" s="1">
        <f>'Smooth rates - mx'!Q12/(1+0.5*'Smooth rates - mx'!Q12)</f>
        <v>0.007676901787193798</v>
      </c>
      <c r="R12" s="1">
        <f>'Smooth rates - mx'!R12/(1+0.5*'Smooth rates - mx'!R12)</f>
        <v>0.007509574531305728</v>
      </c>
      <c r="S12" s="1">
        <f>'Smooth rates - mx'!S12/(1+0.5*'Smooth rates - mx'!S12)</f>
        <v>0.007347451089922132</v>
      </c>
    </row>
    <row r="13" spans="1:19" ht="12.75">
      <c r="A13">
        <f t="shared" si="1"/>
        <v>58</v>
      </c>
      <c r="B13" s="1">
        <f>'Smooth rates - mx'!B13/(1+0.5*'Smooth rates - mx'!B13)</f>
        <v>0.01231269940211903</v>
      </c>
      <c r="C13" s="1">
        <f>'Smooth rates - mx'!C13/(1+0.5*'Smooth rates - mx'!C13)</f>
        <v>0.011980267102203242</v>
      </c>
      <c r="D13" s="1">
        <f>'Smooth rates - mx'!D13/(1+0.5*'Smooth rates - mx'!D13)</f>
        <v>0.011653178915207908</v>
      </c>
      <c r="E13" s="1">
        <f>'Smooth rates - mx'!E13/(1+0.5*'Smooth rates - mx'!E13)</f>
        <v>0.011330107945365075</v>
      </c>
      <c r="F13" s="1">
        <f>'Smooth rates - mx'!F13/(1+0.5*'Smooth rates - mx'!F13)</f>
        <v>0.011010475007628355</v>
      </c>
      <c r="G13" s="1">
        <f>'Smooth rates - mx'!G13/(1+0.5*'Smooth rates - mx'!G13)</f>
        <v>0.010695075838154718</v>
      </c>
      <c r="H13" s="1">
        <f>'Smooth rates - mx'!H13/(1+0.5*'Smooth rates - mx'!H13)</f>
        <v>0.010384798598489587</v>
      </c>
      <c r="I13" s="1">
        <f>'Smooth rates - mx'!I13/(1+0.5*'Smooth rates - mx'!I13)</f>
        <v>0.01008046142958818</v>
      </c>
      <c r="J13" s="1">
        <f>'Smooth rates - mx'!J13/(1+0.5*'Smooth rates - mx'!J13)</f>
        <v>0.009783763659013614</v>
      </c>
      <c r="K13" s="1">
        <f>'Smooth rates - mx'!K13/(1+0.5*'Smooth rates - mx'!K13)</f>
        <v>0.009497430631950965</v>
      </c>
      <c r="L13" s="1">
        <f>'Smooth rates - mx'!L13/(1+0.5*'Smooth rates - mx'!L13)</f>
        <v>0.00922393446873348</v>
      </c>
      <c r="M13" s="1">
        <f>'Smooth rates - mx'!M13/(1+0.5*'Smooth rates - mx'!M13)</f>
        <v>0.008965327261043265</v>
      </c>
      <c r="N13" s="1">
        <f>'Smooth rates - mx'!N13/(1+0.5*'Smooth rates - mx'!N13)</f>
        <v>0.00872178796572752</v>
      </c>
      <c r="O13" s="1">
        <f>'Smooth rates - mx'!O13/(1+0.5*'Smooth rates - mx'!O13)</f>
        <v>0.008492235002464812</v>
      </c>
      <c r="P13" s="1">
        <f>'Smooth rates - mx'!P13/(1+0.5*'Smooth rates - mx'!P13)</f>
        <v>0.008275640892007165</v>
      </c>
      <c r="Q13" s="1">
        <f>'Smooth rates - mx'!Q13/(1+0.5*'Smooth rates - mx'!Q13)</f>
        <v>0.008070884954074898</v>
      </c>
      <c r="R13" s="1">
        <f>'Smooth rates - mx'!R13/(1+0.5*'Smooth rates - mx'!R13)</f>
        <v>0.007875688444501382</v>
      </c>
      <c r="S13" s="1">
        <f>'Smooth rates - mx'!S13/(1+0.5*'Smooth rates - mx'!S13)</f>
        <v>0.007687424327783622</v>
      </c>
    </row>
    <row r="14" spans="1:19" ht="12.75">
      <c r="A14">
        <f t="shared" si="1"/>
        <v>59</v>
      </c>
      <c r="B14" s="1">
        <f>'Smooth rates - mx'!B14/(1+0.5*'Smooth rates - mx'!B14)</f>
        <v>0.013409490305278002</v>
      </c>
      <c r="C14" s="1">
        <f>'Smooth rates - mx'!C14/(1+0.5*'Smooth rates - mx'!C14)</f>
        <v>0.013029432151727626</v>
      </c>
      <c r="D14" s="1">
        <f>'Smooth rates - mx'!D14/(1+0.5*'Smooth rates - mx'!D14)</f>
        <v>0.012655796755926324</v>
      </c>
      <c r="E14" s="1">
        <f>'Smooth rates - mx'!E14/(1+0.5*'Smooth rates - mx'!E14)</f>
        <v>0.01228687898496556</v>
      </c>
      <c r="F14" s="1">
        <f>'Smooth rates - mx'!F14/(1+0.5*'Smooth rates - mx'!F14)</f>
        <v>0.011921742587556714</v>
      </c>
      <c r="G14" s="1">
        <f>'Smooth rates - mx'!G14/(1+0.5*'Smooth rates - mx'!G14)</f>
        <v>0.011560807765130098</v>
      </c>
      <c r="H14" s="1">
        <f>'Smooth rates - mx'!H14/(1+0.5*'Smooth rates - mx'!H14)</f>
        <v>0.011204626250915483</v>
      </c>
      <c r="I14" s="1">
        <f>'Smooth rates - mx'!I14/(1+0.5*'Smooth rates - mx'!I14)</f>
        <v>0.010853737243250013</v>
      </c>
      <c r="J14" s="1">
        <f>'Smooth rates - mx'!J14/(1+0.5*'Smooth rates - mx'!J14)</f>
        <v>0.010510030729730769</v>
      </c>
      <c r="K14" s="1">
        <f>'Smooth rates - mx'!K14/(1+0.5*'Smooth rates - mx'!K14)</f>
        <v>0.010176932265259004</v>
      </c>
      <c r="L14" s="1">
        <f>'Smooth rates - mx'!L14/(1+0.5*'Smooth rates - mx'!L14)</f>
        <v>0.009857541108600393</v>
      </c>
      <c r="M14" s="1">
        <f>'Smooth rates - mx'!M14/(1+0.5*'Smooth rates - mx'!M14)</f>
        <v>0.009554433398630874</v>
      </c>
      <c r="N14" s="1">
        <f>'Smooth rates - mx'!N14/(1+0.5*'Smooth rates - mx'!N14)</f>
        <v>0.009268272858554067</v>
      </c>
      <c r="O14" s="1">
        <f>'Smooth rates - mx'!O14/(1+0.5*'Smooth rates - mx'!O14)</f>
        <v>0.008998434466273303</v>
      </c>
      <c r="P14" s="1">
        <f>'Smooth rates - mx'!P14/(1+0.5*'Smooth rates - mx'!P14)</f>
        <v>0.008744292320745863</v>
      </c>
      <c r="Q14" s="1">
        <f>'Smooth rates - mx'!Q14/(1+0.5*'Smooth rates - mx'!Q14)</f>
        <v>0.008505003634411252</v>
      </c>
      <c r="R14" s="1">
        <f>'Smooth rates - mx'!R14/(1+0.5*'Smooth rates - mx'!R14)</f>
        <v>0.00827799228261254</v>
      </c>
      <c r="S14" s="1">
        <f>'Smooth rates - mx'!S14/(1+0.5*'Smooth rates - mx'!S14)</f>
        <v>0.008060139744730906</v>
      </c>
    </row>
    <row r="15" spans="1:19" ht="12.75">
      <c r="A15">
        <f t="shared" si="1"/>
        <v>60</v>
      </c>
      <c r="B15" s="1">
        <f>'Smooth rates - mx'!B15/(1+0.5*'Smooth rates - mx'!B15)</f>
        <v>0.014615377363344145</v>
      </c>
      <c r="C15" s="1">
        <f>'Smooth rates - mx'!C15/(1+0.5*'Smooth rates - mx'!C15)</f>
        <v>0.014185275764907952</v>
      </c>
      <c r="D15" s="1">
        <f>'Smooth rates - mx'!D15/(1+0.5*'Smooth rates - mx'!D15)</f>
        <v>0.013762928554632296</v>
      </c>
      <c r="E15" s="1">
        <f>'Smooth rates - mx'!E15/(1+0.5*'Smooth rates - mx'!E15)</f>
        <v>0.013346287773650904</v>
      </c>
      <c r="F15" s="1">
        <f>'Smooth rates - mx'!F15/(1+0.5*'Smooth rates - mx'!F15)</f>
        <v>0.01293397671285873</v>
      </c>
      <c r="G15" s="1">
        <f>'Smooth rates - mx'!G15/(1+0.5*'Smooth rates - mx'!G15)</f>
        <v>0.012525720800670133</v>
      </c>
      <c r="H15" s="1">
        <f>'Smooth rates - mx'!H15/(1+0.5*'Smooth rates - mx'!H15)</f>
        <v>0.012121429104672475</v>
      </c>
      <c r="I15" s="1">
        <f>'Smooth rates - mx'!I15/(1+0.5*'Smooth rates - mx'!I15)</f>
        <v>0.011721107359153233</v>
      </c>
      <c r="J15" s="1">
        <f>'Smooth rates - mx'!J15/(1+0.5*'Smooth rates - mx'!J15)</f>
        <v>0.011326723230825661</v>
      </c>
      <c r="K15" s="1">
        <f>'Smooth rates - mx'!K15/(1+0.5*'Smooth rates - mx'!K15)</f>
        <v>0.010942432084396648</v>
      </c>
      <c r="L15" s="1">
        <f>'Smooth rates - mx'!L15/(1+0.5*'Smooth rates - mx'!L15)</f>
        <v>0.010571996018375924</v>
      </c>
      <c r="M15" s="1">
        <f>'Smooth rates - mx'!M15/(1+0.5*'Smooth rates - mx'!M15)</f>
        <v>0.01021855970496577</v>
      </c>
      <c r="N15" s="1">
        <f>'Smooth rates - mx'!N15/(1+0.5*'Smooth rates - mx'!N15)</f>
        <v>0.009883528321989871</v>
      </c>
      <c r="O15" s="1">
        <f>'Smooth rates - mx'!O15/(1+0.5*'Smooth rates - mx'!O15)</f>
        <v>0.009567113625680999</v>
      </c>
      <c r="P15" s="1">
        <f>'Smooth rates - mx'!P15/(1+0.5*'Smooth rates - mx'!P15)</f>
        <v>0.009269415005400808</v>
      </c>
      <c r="Q15" s="1">
        <f>'Smooth rates - mx'!Q15/(1+0.5*'Smooth rates - mx'!Q15)</f>
        <v>0.008990116736226399</v>
      </c>
      <c r="R15" s="1">
        <f>'Smooth rates - mx'!R15/(1+0.5*'Smooth rates - mx'!R15)</f>
        <v>0.008726402300802755</v>
      </c>
      <c r="S15" s="1">
        <f>'Smooth rates - mx'!S15/(1+0.5*'Smooth rates - mx'!S15)</f>
        <v>0.008474649234727927</v>
      </c>
    </row>
    <row r="16" spans="1:19" ht="12.75">
      <c r="A16">
        <f t="shared" si="1"/>
        <v>61</v>
      </c>
      <c r="B16" s="1">
        <f>'Smooth rates - mx'!B16/(1+0.5*'Smooth rates - mx'!B16)</f>
        <v>0.01594301420333623</v>
      </c>
      <c r="C16" s="1">
        <f>'Smooth rates - mx'!C16/(1+0.5*'Smooth rates - mx'!C16)</f>
        <v>0.015460702324739969</v>
      </c>
      <c r="D16" s="1">
        <f>'Smooth rates - mx'!D16/(1+0.5*'Smooth rates - mx'!D16)</f>
        <v>0.014987849904864207</v>
      </c>
      <c r="E16" s="1">
        <f>'Smooth rates - mx'!E16/(1+0.5*'Smooth rates - mx'!E16)</f>
        <v>0.014522196264482715</v>
      </c>
      <c r="F16" s="1">
        <f>'Smooth rates - mx'!F16/(1+0.5*'Smooth rates - mx'!F16)</f>
        <v>0.014061860626799262</v>
      </c>
      <c r="G16" s="1">
        <f>'Smooth rates - mx'!G16/(1+0.5*'Smooth rates - mx'!G16)</f>
        <v>0.013605439709960563</v>
      </c>
      <c r="H16" s="1">
        <f>'Smooth rates - mx'!H16/(1+0.5*'Smooth rates - mx'!H16)</f>
        <v>0.013151775562797107</v>
      </c>
      <c r="I16" s="1">
        <f>'Smooth rates - mx'!I16/(1+0.5*'Smooth rates - mx'!I16)</f>
        <v>0.012699983846258386</v>
      </c>
      <c r="J16" s="1">
        <f>'Smooth rates - mx'!J16/(1+0.5*'Smooth rates - mx'!J16)</f>
        <v>0.012251891200063444</v>
      </c>
      <c r="K16" s="1">
        <f>'Smooth rates - mx'!K16/(1+0.5*'Smooth rates - mx'!K16)</f>
        <v>0.011812302185078718</v>
      </c>
      <c r="L16" s="1">
        <f>'Smooth rates - mx'!L16/(1+0.5*'Smooth rates - mx'!L16)</f>
        <v>0.01138559118128274</v>
      </c>
      <c r="M16" s="1">
        <f>'Smooth rates - mx'!M16/(1+0.5*'Smooth rates - mx'!M16)</f>
        <v>0.010975460644278229</v>
      </c>
      <c r="N16" s="1">
        <f>'Smooth rates - mx'!N16/(1+0.5*'Smooth rates - mx'!N16)</f>
        <v>0.010584392243376588</v>
      </c>
      <c r="O16" s="1">
        <f>'Smooth rates - mx'!O16/(1+0.5*'Smooth rates - mx'!O16)</f>
        <v>0.010213966580304617</v>
      </c>
      <c r="P16" s="1">
        <f>'Smooth rates - mx'!P16/(1+0.5*'Smooth rates - mx'!P16)</f>
        <v>0.00986545570503137</v>
      </c>
      <c r="Q16" s="1">
        <f>'Smooth rates - mx'!Q16/(1+0.5*'Smooth rates - mx'!Q16)</f>
        <v>0.009539414421096947</v>
      </c>
      <c r="R16" s="1">
        <f>'Smooth rates - mx'!R16/(1+0.5*'Smooth rates - mx'!R16)</f>
        <v>0.009232905663905186</v>
      </c>
      <c r="S16" s="1">
        <f>'Smooth rates - mx'!S16/(1+0.5*'Smooth rates - mx'!S16)</f>
        <v>0.008941838974976817</v>
      </c>
    </row>
    <row r="17" spans="1:19" ht="12.75">
      <c r="A17">
        <f t="shared" si="1"/>
        <v>62</v>
      </c>
      <c r="B17" s="1">
        <f>'Smooth rates - mx'!B17/(1+0.5*'Smooth rates - mx'!B17)</f>
        <v>0.017406720729096166</v>
      </c>
      <c r="C17" s="1">
        <f>'Smooth rates - mx'!C17/(1+0.5*'Smooth rates - mx'!C17)</f>
        <v>0.016870394133185966</v>
      </c>
      <c r="D17" s="1">
        <f>'Smooth rates - mx'!D17/(1+0.5*'Smooth rates - mx'!D17)</f>
        <v>0.016345767850944423</v>
      </c>
      <c r="E17" s="1">
        <f>'Smooth rates - mx'!E17/(1+0.5*'Smooth rates - mx'!E17)</f>
        <v>0.015830626039225696</v>
      </c>
      <c r="F17" s="1">
        <f>'Smooth rates - mx'!F17/(1+0.5*'Smooth rates - mx'!F17)</f>
        <v>0.015322550519755047</v>
      </c>
      <c r="G17" s="1">
        <f>'Smooth rates - mx'!G17/(1+0.5*'Smooth rates - mx'!G17)</f>
        <v>0.014818429700399495</v>
      </c>
      <c r="H17" s="1">
        <f>'Smooth rates - mx'!H17/(1+0.5*'Smooth rates - mx'!H17)</f>
        <v>0.014315459875655901</v>
      </c>
      <c r="I17" s="1">
        <f>'Smooth rates - mx'!I17/(1+0.5*'Smooth rates - mx'!I17)</f>
        <v>0.013811371789064423</v>
      </c>
      <c r="J17" s="1">
        <f>'Smooth rates - mx'!J17/(1+0.5*'Smooth rates - mx'!J17)</f>
        <v>0.013307483041906536</v>
      </c>
      <c r="K17" s="1">
        <f>'Smooth rates - mx'!K17/(1+0.5*'Smooth rates - mx'!K17)</f>
        <v>0.01280900916906711</v>
      </c>
      <c r="L17" s="1">
        <f>'Smooth rates - mx'!L17/(1+0.5*'Smooth rates - mx'!L17)</f>
        <v>0.01232076461794675</v>
      </c>
      <c r="M17" s="1">
        <f>'Smooth rates - mx'!M17/(1+0.5*'Smooth rates - mx'!M17)</f>
        <v>0.011846924466153312</v>
      </c>
      <c r="N17" s="1">
        <f>'Smooth rates - mx'!N17/(1+0.5*'Smooth rates - mx'!N17)</f>
        <v>0.011391489699563342</v>
      </c>
      <c r="O17" s="1">
        <f>'Smooth rates - mx'!O17/(1+0.5*'Smooth rates - mx'!O17)</f>
        <v>0.010958149091975056</v>
      </c>
      <c r="P17" s="1">
        <f>'Smooth rates - mx'!P17/(1+0.5*'Smooth rates - mx'!P17)</f>
        <v>0.010549964424369646</v>
      </c>
      <c r="Q17" s="1">
        <f>'Smooth rates - mx'!Q17/(1+0.5*'Smooth rates - mx'!Q17)</f>
        <v>0.010168833402248596</v>
      </c>
      <c r="R17" s="1">
        <f>'Smooth rates - mx'!R17/(1+0.5*'Smooth rates - mx'!R17)</f>
        <v>0.009811902395677276</v>
      </c>
      <c r="S17" s="1">
        <f>'Smooth rates - mx'!S17/(1+0.5*'Smooth rates - mx'!S17)</f>
        <v>0.00947471065749534</v>
      </c>
    </row>
    <row r="18" spans="1:19" ht="12.75">
      <c r="A18">
        <f t="shared" si="1"/>
        <v>63</v>
      </c>
      <c r="B18" s="1">
        <f>'Smooth rates - mx'!B18/(1+0.5*'Smooth rates - mx'!B18)</f>
        <v>0.01902363009355076</v>
      </c>
      <c r="C18" s="1">
        <f>'Smooth rates - mx'!C18/(1+0.5*'Smooth rates - mx'!C18)</f>
        <v>0.01843220735252471</v>
      </c>
      <c r="D18" s="1">
        <f>'Smooth rates - mx'!D18/(1+0.5*'Smooth rates - mx'!D18)</f>
        <v>0.017855372116730446</v>
      </c>
      <c r="E18" s="1">
        <f>'Smooth rates - mx'!E18/(1+0.5*'Smooth rates - mx'!E18)</f>
        <v>0.01729132243691492</v>
      </c>
      <c r="F18" s="1">
        <f>'Smooth rates - mx'!F18/(1+0.5*'Smooth rates - mx'!F18)</f>
        <v>0.0167371026482002</v>
      </c>
      <c r="G18" s="1">
        <f>'Smooth rates - mx'!G18/(1+0.5*'Smooth rates - mx'!G18)</f>
        <v>0.016187201573010977</v>
      </c>
      <c r="H18" s="1">
        <f>'Smooth rates - mx'!H18/(1+0.5*'Smooth rates - mx'!H18)</f>
        <v>0.015636465640535602</v>
      </c>
      <c r="I18" s="1">
        <f>'Smooth rates - mx'!I18/(1+0.5*'Smooth rates - mx'!I18)</f>
        <v>0.015080626126665195</v>
      </c>
      <c r="J18" s="1">
        <f>'Smooth rates - mx'!J18/(1+0.5*'Smooth rates - mx'!J18)</f>
        <v>0.014519965615619692</v>
      </c>
      <c r="K18" s="1">
        <f>'Smooth rates - mx'!K18/(1+0.5*'Smooth rates - mx'!K18)</f>
        <v>0.013959682021757456</v>
      </c>
      <c r="L18" s="1">
        <f>'Smooth rates - mx'!L18/(1+0.5*'Smooth rates - mx'!L18)</f>
        <v>0.01340470979643984</v>
      </c>
      <c r="M18" s="1">
        <f>'Smooth rates - mx'!M18/(1+0.5*'Smooth rates - mx'!M18)</f>
        <v>0.012859522521398301</v>
      </c>
      <c r="N18" s="1">
        <f>'Smooth rates - mx'!N18/(1+0.5*'Smooth rates - mx'!N18)</f>
        <v>0.012330186700996715</v>
      </c>
      <c r="O18" s="1">
        <f>'Smooth rates - mx'!O18/(1+0.5*'Smooth rates - mx'!O18)</f>
        <v>0.011823445536389202</v>
      </c>
      <c r="P18" s="1">
        <f>'Smooth rates - mx'!P18/(1+0.5*'Smooth rates - mx'!P18)</f>
        <v>0.011344936297528483</v>
      </c>
      <c r="Q18" s="1">
        <f>'Smooth rates - mx'!Q18/(1+0.5*'Smooth rates - mx'!Q18)</f>
        <v>0.010898499445697384</v>
      </c>
      <c r="R18" s="1">
        <f>'Smooth rates - mx'!R18/(1+0.5*'Smooth rates - mx'!R18)</f>
        <v>0.01048167187669991</v>
      </c>
      <c r="S18" s="1">
        <f>'Smooth rates - mx'!S18/(1+0.5*'Smooth rates - mx'!S18)</f>
        <v>0.010089804661892942</v>
      </c>
    </row>
    <row r="19" spans="1:19" ht="12.75">
      <c r="A19">
        <f t="shared" si="1"/>
        <v>64</v>
      </c>
      <c r="B19" s="1">
        <f>'Smooth rates - mx'!B19/(1+0.5*'Smooth rates - mx'!B19)</f>
        <v>0.020817362905696007</v>
      </c>
      <c r="C19" s="1">
        <f>'Smooth rates - mx'!C19/(1+0.5*'Smooth rates - mx'!C19)</f>
        <v>0.020171706307383578</v>
      </c>
      <c r="D19" s="1">
        <f>'Smooth rates - mx'!D19/(1+0.5*'Smooth rates - mx'!D19)</f>
        <v>0.019543849010953587</v>
      </c>
      <c r="E19" s="1">
        <f>'Smooth rates - mx'!E19/(1+0.5*'Smooth rates - mx'!E19)</f>
        <v>0.018932660178572636</v>
      </c>
      <c r="F19" s="1">
        <f>'Smooth rates - mx'!F19/(1+0.5*'Smooth rates - mx'!F19)</f>
        <v>0.01833463846755921</v>
      </c>
      <c r="G19" s="1">
        <f>'Smooth rates - mx'!G19/(1+0.5*'Smooth rates - mx'!G19)</f>
        <v>0.017741357075098035</v>
      </c>
      <c r="H19" s="1">
        <f>'Smooth rates - mx'!H19/(1+0.5*'Smooth rates - mx'!H19)</f>
        <v>0.017144776002452046</v>
      </c>
      <c r="I19" s="1">
        <f>'Smooth rates - mx'!I19/(1+0.5*'Smooth rates - mx'!I19)</f>
        <v>0.01653814367668554</v>
      </c>
      <c r="J19" s="1">
        <f>'Smooth rates - mx'!J19/(1+0.5*'Smooth rates - mx'!J19)</f>
        <v>0.015920187746187524</v>
      </c>
      <c r="K19" s="1">
        <f>'Smooth rates - mx'!K19/(1+0.5*'Smooth rates - mx'!K19)</f>
        <v>0.015295543222373418</v>
      </c>
      <c r="L19" s="1">
        <f>'Smooth rates - mx'!L19/(1+0.5*'Smooth rates - mx'!L19)</f>
        <v>0.014668847879320528</v>
      </c>
      <c r="M19" s="1">
        <f>'Smooth rates - mx'!M19/(1+0.5*'Smooth rates - mx'!M19)</f>
        <v>0.014044637808512325</v>
      </c>
      <c r="N19" s="1">
        <f>'Smooth rates - mx'!N19/(1+0.5*'Smooth rates - mx'!N19)</f>
        <v>0.013431534990009127</v>
      </c>
      <c r="O19" s="1">
        <f>'Smooth rates - mx'!O19/(1+0.5*'Smooth rates - mx'!O19)</f>
        <v>0.012840225757994508</v>
      </c>
      <c r="P19" s="1">
        <f>'Smooth rates - mx'!P19/(1+0.5*'Smooth rates - mx'!P19)</f>
        <v>0.012279657519102836</v>
      </c>
      <c r="Q19" s="1">
        <f>'Smooth rates - mx'!Q19/(1+0.5*'Smooth rates - mx'!Q19)</f>
        <v>0.011756178955747506</v>
      </c>
      <c r="R19" s="1">
        <f>'Smooth rates - mx'!R19/(1+0.5*'Smooth rates - mx'!R19)</f>
        <v>0.011268125746749288</v>
      </c>
      <c r="S19" s="1">
        <f>'Smooth rates - mx'!S19/(1+0.5*'Smooth rates - mx'!S19)</f>
        <v>0.010810979239575096</v>
      </c>
    </row>
    <row r="20" spans="1:19" ht="12.75">
      <c r="A20">
        <f t="shared" si="1"/>
        <v>65</v>
      </c>
      <c r="B20" s="1">
        <f>'Smooth rates - mx'!B20/(1+0.5*'Smooth rates - mx'!B20)</f>
        <v>0.022817054752948655</v>
      </c>
      <c r="C20" s="1">
        <f>'Smooth rates - mx'!C20/(1+0.5*'Smooth rates - mx'!C20)</f>
        <v>0.0221209368312384</v>
      </c>
      <c r="D20" s="1">
        <f>'Smooth rates - mx'!D20/(1+0.5*'Smooth rates - mx'!D20)</f>
        <v>0.021445579280301955</v>
      </c>
      <c r="E20" s="1">
        <f>'Smooth rates - mx'!E20/(1+0.5*'Smooth rates - mx'!E20)</f>
        <v>0.020790541997040227</v>
      </c>
      <c r="F20" s="1">
        <f>'Smooth rates - mx'!F20/(1+0.5*'Smooth rates - mx'!F20)</f>
        <v>0.020151741949572</v>
      </c>
      <c r="G20" s="1">
        <f>'Smooth rates - mx'!G20/(1+0.5*'Smooth rates - mx'!G20)</f>
        <v>0.019517669220873612</v>
      </c>
      <c r="H20" s="1">
        <f>'Smooth rates - mx'!H20/(1+0.5*'Smooth rates - mx'!H20)</f>
        <v>0.018877205677505</v>
      </c>
      <c r="I20" s="1">
        <f>'Smooth rates - mx'!I20/(1+0.5*'Smooth rates - mx'!I20)</f>
        <v>0.018220917370581322</v>
      </c>
      <c r="J20" s="1">
        <f>'Smooth rates - mx'!J20/(1+0.5*'Smooth rates - mx'!J20)</f>
        <v>0.01754554365246977</v>
      </c>
      <c r="K20" s="1">
        <f>'Smooth rates - mx'!K20/(1+0.5*'Smooth rates - mx'!K20)</f>
        <v>0.016854494195269697</v>
      </c>
      <c r="L20" s="1">
        <f>'Smooth rates - mx'!L20/(1+0.5*'Smooth rates - mx'!L20)</f>
        <v>0.016151579447905528</v>
      </c>
      <c r="M20" s="1">
        <f>'Smooth rates - mx'!M20/(1+0.5*'Smooth rates - mx'!M20)</f>
        <v>0.015441068246605058</v>
      </c>
      <c r="N20" s="1">
        <f>'Smooth rates - mx'!N20/(1+0.5*'Smooth rates - mx'!N20)</f>
        <v>0.014734453291079896</v>
      </c>
      <c r="O20" s="1">
        <f>'Smooth rates - mx'!O20/(1+0.5*'Smooth rates - mx'!O20)</f>
        <v>0.014047044726839052</v>
      </c>
      <c r="P20" s="1">
        <f>'Smooth rates - mx'!P20/(1+0.5*'Smooth rates - mx'!P20)</f>
        <v>0.013391677433947202</v>
      </c>
      <c r="Q20" s="1">
        <f>'Smooth rates - mx'!Q20/(1+0.5*'Smooth rates - mx'!Q20)</f>
        <v>0.012777683584917479</v>
      </c>
      <c r="R20" s="1">
        <f>'Smooth rates - mx'!R20/(1+0.5*'Smooth rates - mx'!R20)</f>
        <v>0.012204758939936406</v>
      </c>
      <c r="S20" s="1">
        <f>'Smooth rates - mx'!S20/(1+0.5*'Smooth rates - mx'!S20)</f>
        <v>0.011669048804643301</v>
      </c>
    </row>
    <row r="21" spans="1:19" ht="12.75">
      <c r="A21">
        <f t="shared" si="1"/>
        <v>66</v>
      </c>
      <c r="B21" s="1">
        <f>'Smooth rates - mx'!B21/(1+0.5*'Smooth rates - mx'!B21)</f>
        <v>0.02505759373121233</v>
      </c>
      <c r="C21" s="1">
        <f>'Smooth rates - mx'!C21/(1+0.5*'Smooth rates - mx'!C21)</f>
        <v>0.024318728934189904</v>
      </c>
      <c r="D21" s="1">
        <f>'Smooth rates - mx'!D21/(1+0.5*'Smooth rates - mx'!D21)</f>
        <v>0.02360256016573156</v>
      </c>
      <c r="E21" s="1">
        <f>'Smooth rates - mx'!E21/(1+0.5*'Smooth rates - mx'!E21)</f>
        <v>0.022909009987857717</v>
      </c>
      <c r="F21" s="1">
        <f>'Smooth rates - mx'!F21/(1+0.5*'Smooth rates - mx'!F21)</f>
        <v>0.022233326817011147</v>
      </c>
      <c r="G21" s="1">
        <f>'Smooth rates - mx'!G21/(1+0.5*'Smooth rates - mx'!G21)</f>
        <v>0.021561244986068068</v>
      </c>
      <c r="H21" s="1">
        <f>'Smooth rates - mx'!H21/(1+0.5*'Smooth rates - mx'!H21)</f>
        <v>0.020878877548893938</v>
      </c>
      <c r="I21" s="1">
        <f>'Smooth rates - mx'!I21/(1+0.5*'Smooth rates - mx'!I21)</f>
        <v>0.02017433293800983</v>
      </c>
      <c r="J21" s="1">
        <f>'Smooth rates - mx'!J21/(1+0.5*'Smooth rates - mx'!J21)</f>
        <v>0.019442078779820352</v>
      </c>
      <c r="K21" s="1">
        <f>'Smooth rates - mx'!K21/(1+0.5*'Smooth rates - mx'!K21)</f>
        <v>0.0186834899692056</v>
      </c>
      <c r="L21" s="1">
        <f>'Smooth rates - mx'!L21/(1+0.5*'Smooth rates - mx'!L21)</f>
        <v>0.017900857474014674</v>
      </c>
      <c r="M21" s="1">
        <f>'Smooth rates - mx'!M21/(1+0.5*'Smooth rates - mx'!M21)</f>
        <v>0.017097696939322244</v>
      </c>
      <c r="N21" s="1">
        <f>'Smooth rates - mx'!N21/(1+0.5*'Smooth rates - mx'!N21)</f>
        <v>0.016288382880444093</v>
      </c>
      <c r="O21" s="1">
        <f>'Smooth rates - mx'!O21/(1+0.5*'Smooth rates - mx'!O21)</f>
        <v>0.015493179111521635</v>
      </c>
      <c r="P21" s="1">
        <f>'Smooth rates - mx'!P21/(1+0.5*'Smooth rates - mx'!P21)</f>
        <v>0.014729136933949068</v>
      </c>
      <c r="Q21" s="1">
        <f>'Smooth rates - mx'!Q21/(1+0.5*'Smooth rates - mx'!Q21)</f>
        <v>0.01400892622301355</v>
      </c>
      <c r="R21" s="1">
        <f>'Smooth rates - mx'!R21/(1+0.5*'Smooth rates - mx'!R21)</f>
        <v>0.013334405999038079</v>
      </c>
      <c r="S21" s="1">
        <f>'Smooth rates - mx'!S21/(1+0.5*'Smooth rates - mx'!S21)</f>
        <v>0.01270324998549115</v>
      </c>
    </row>
    <row r="22" spans="1:19" ht="12.75">
      <c r="A22">
        <f t="shared" si="1"/>
        <v>67</v>
      </c>
      <c r="B22" s="1">
        <f>'Smooth rates - mx'!B22/(1+0.5*'Smooth rates - mx'!B22)</f>
        <v>0.027579361831011652</v>
      </c>
      <c r="C22" s="1">
        <f>'Smooth rates - mx'!C22/(1+0.5*'Smooth rates - mx'!C22)</f>
        <v>0.026810430405834057</v>
      </c>
      <c r="D22" s="1">
        <f>'Smooth rates - mx'!D22/(1+0.5*'Smooth rates - mx'!D22)</f>
        <v>0.026064176380637582</v>
      </c>
      <c r="E22" s="1">
        <f>'Smooth rates - mx'!E22/(1+0.5*'Smooth rates - mx'!E22)</f>
        <v>0.0253400832162694</v>
      </c>
      <c r="F22" s="1">
        <f>'Smooth rates - mx'!F22/(1+0.5*'Smooth rates - mx'!F22)</f>
        <v>0.024632550181539932</v>
      </c>
      <c r="G22" s="1">
        <f>'Smooth rates - mx'!G22/(1+0.5*'Smooth rates - mx'!G22)</f>
        <v>0.023925513502267133</v>
      </c>
      <c r="H22" s="1">
        <f>'Smooth rates - mx'!H22/(1+0.5*'Smooth rates - mx'!H22)</f>
        <v>0.023203284246399083</v>
      </c>
      <c r="I22" s="1">
        <f>'Smooth rates - mx'!I22/(1+0.5*'Smooth rates - mx'!I22)</f>
        <v>0.022452311867557185</v>
      </c>
      <c r="J22" s="1">
        <f>'Smooth rates - mx'!J22/(1+0.5*'Smooth rates - mx'!J22)</f>
        <v>0.021664734146413105</v>
      </c>
      <c r="K22" s="1">
        <f>'Smooth rates - mx'!K22/(1+0.5*'Smooth rates - mx'!K22)</f>
        <v>0.020838912113301623</v>
      </c>
      <c r="L22" s="1">
        <f>'Smooth rates - mx'!L22/(1+0.5*'Smooth rates - mx'!L22)</f>
        <v>0.019974718136030568</v>
      </c>
      <c r="M22" s="1">
        <f>'Smooth rates - mx'!M22/(1+0.5*'Smooth rates - mx'!M22)</f>
        <v>0.019074204530273864</v>
      </c>
      <c r="N22" s="1">
        <f>'Smooth rates - mx'!N22/(1+0.5*'Smooth rates - mx'!N22)</f>
        <v>0.01815418190676598</v>
      </c>
      <c r="O22" s="1">
        <f>'Smooth rates - mx'!O22/(1+0.5*'Smooth rates - mx'!O22)</f>
        <v>0.01723967121812817</v>
      </c>
      <c r="P22" s="1">
        <f>'Smooth rates - mx'!P22/(1+0.5*'Smooth rates - mx'!P22)</f>
        <v>0.016351902965193406</v>
      </c>
      <c r="Q22" s="1">
        <f>'Smooth rates - mx'!Q22/(1+0.5*'Smooth rates - mx'!Q22)</f>
        <v>0.015507074103904736</v>
      </c>
      <c r="R22" s="1">
        <f>'Smooth rates - mx'!R22/(1+0.5*'Smooth rates - mx'!R22)</f>
        <v>0.014710353571080402</v>
      </c>
      <c r="S22" s="1">
        <f>'Smooth rates - mx'!S22/(1+0.5*'Smooth rates - mx'!S22)</f>
        <v>0.0139622767090209</v>
      </c>
    </row>
    <row r="23" spans="1:19" ht="12.75">
      <c r="A23">
        <f t="shared" si="1"/>
        <v>68</v>
      </c>
      <c r="B23" s="1">
        <f>'Smooth rates - mx'!B23/(1+0.5*'Smooth rates - mx'!B23)</f>
        <v>0.03041147604297519</v>
      </c>
      <c r="C23" s="1">
        <f>'Smooth rates - mx'!C23/(1+0.5*'Smooth rates - mx'!C23)</f>
        <v>0.029627292245798246</v>
      </c>
      <c r="D23" s="1">
        <f>'Smooth rates - mx'!D23/(1+0.5*'Smooth rates - mx'!D23)</f>
        <v>0.02886372893700705</v>
      </c>
      <c r="E23" s="1">
        <f>'Smooth rates - mx'!E23/(1+0.5*'Smooth rates - mx'!E23)</f>
        <v>0.028118819466071917</v>
      </c>
      <c r="F23" s="1">
        <f>'Smooth rates - mx'!F23/(1+0.5*'Smooth rates - mx'!F23)</f>
        <v>0.027385836848683214</v>
      </c>
      <c r="G23" s="1">
        <f>'Smooth rates - mx'!G23/(1+0.5*'Smooth rates - mx'!G23)</f>
        <v>0.026648029792682403</v>
      </c>
      <c r="H23" s="1">
        <f>'Smooth rates - mx'!H23/(1+0.5*'Smooth rates - mx'!H23)</f>
        <v>0.02588905791330887</v>
      </c>
      <c r="I23" s="1">
        <f>'Smooth rates - mx'!I23/(1+0.5*'Smooth rates - mx'!I23)</f>
        <v>0.025094683250896643</v>
      </c>
      <c r="J23" s="1">
        <f>'Smooth rates - mx'!J23/(1+0.5*'Smooth rates - mx'!J23)</f>
        <v>0.02425469563937839</v>
      </c>
      <c r="K23" s="1">
        <f>'Smooth rates - mx'!K23/(1+0.5*'Smooth rates - mx'!K23)</f>
        <v>0.02336332657042255</v>
      </c>
      <c r="L23" s="1">
        <f>'Smooth rates - mx'!L23/(1+0.5*'Smooth rates - mx'!L23)</f>
        <v>0.022416961772788124</v>
      </c>
      <c r="M23" s="1">
        <f>'Smooth rates - mx'!M23/(1+0.5*'Smooth rates - mx'!M23)</f>
        <v>0.02141529809973234</v>
      </c>
      <c r="N23" s="1">
        <f>'Smooth rates - mx'!N23/(1+0.5*'Smooth rates - mx'!N23)</f>
        <v>0.02037692923551907</v>
      </c>
      <c r="O23" s="1">
        <f>'Smooth rates - mx'!O23/(1+0.5*'Smooth rates - mx'!O23)</f>
        <v>0.019331269584210806</v>
      </c>
      <c r="P23" s="1">
        <f>'Smooth rates - mx'!P23/(1+0.5*'Smooth rates - mx'!P23)</f>
        <v>0.01830361846557807</v>
      </c>
      <c r="Q23" s="1">
        <f>'Smooth rates - mx'!Q23/(1+0.5*'Smooth rates - mx'!Q23)</f>
        <v>0.01731392413673909</v>
      </c>
      <c r="R23" s="1">
        <f>'Smooth rates - mx'!R23/(1+0.5*'Smooth rates - mx'!R23)</f>
        <v>0.016372022428741476</v>
      </c>
      <c r="S23" s="1">
        <f>'Smooth rates - mx'!S23/(1+0.5*'Smooth rates - mx'!S23)</f>
        <v>0.01548287917209966</v>
      </c>
    </row>
    <row r="24" spans="1:19" ht="12.75">
      <c r="A24">
        <f t="shared" si="1"/>
        <v>69</v>
      </c>
      <c r="B24" s="1">
        <f>'Smooth rates - mx'!B24/(1+0.5*'Smooth rates - mx'!B24)</f>
        <v>0.033571107754740155</v>
      </c>
      <c r="C24" s="1">
        <f>'Smooth rates - mx'!C24/(1+0.5*'Smooth rates - mx'!C24)</f>
        <v>0.0327854393271304</v>
      </c>
      <c r="D24" s="1">
        <f>'Smooth rates - mx'!D24/(1+0.5*'Smooth rates - mx'!D24)</f>
        <v>0.03201706024125998</v>
      </c>
      <c r="E24" s="1">
        <f>'Smooth rates - mx'!E24/(1+0.5*'Smooth rates - mx'!E24)</f>
        <v>0.03126163966362885</v>
      </c>
      <c r="F24" s="1">
        <f>'Smooth rates - mx'!F24/(1+0.5*'Smooth rates - mx'!F24)</f>
        <v>0.030510979247286255</v>
      </c>
      <c r="G24" s="1">
        <f>'Smooth rates - mx'!G24/(1+0.5*'Smooth rates - mx'!G24)</f>
        <v>0.029748415824690896</v>
      </c>
      <c r="H24" s="1">
        <f>'Smooth rates - mx'!H24/(1+0.5*'Smooth rates - mx'!H24)</f>
        <v>0.028957789971941317</v>
      </c>
      <c r="I24" s="1">
        <f>'Smooth rates - mx'!I24/(1+0.5*'Smooth rates - mx'!I24)</f>
        <v>0.028124882745143447</v>
      </c>
      <c r="J24" s="1">
        <f>'Smooth rates - mx'!J24/(1+0.5*'Smooth rates - mx'!J24)</f>
        <v>0.027236959934201718</v>
      </c>
      <c r="K24" s="1">
        <f>'Smooth rates - mx'!K24/(1+0.5*'Smooth rates - mx'!K24)</f>
        <v>0.02628293129226365</v>
      </c>
      <c r="L24" s="1">
        <f>'Smooth rates - mx'!L24/(1+0.5*'Smooth rates - mx'!L24)</f>
        <v>0.02525453185606908</v>
      </c>
      <c r="M24" s="1">
        <f>'Smooth rates - mx'!M24/(1+0.5*'Smooth rates - mx'!M24)</f>
        <v>0.02414811252253236</v>
      </c>
      <c r="N24" s="1">
        <f>'Smooth rates - mx'!N24/(1+0.5*'Smooth rates - mx'!N24)</f>
        <v>0.02298348936095683</v>
      </c>
      <c r="O24" s="1">
        <f>'Smooth rates - mx'!O24/(1+0.5*'Smooth rates - mx'!O24)</f>
        <v>0.021794335904785</v>
      </c>
      <c r="P24" s="1">
        <f>'Smooth rates - mx'!P24/(1+0.5*'Smooth rates - mx'!P24)</f>
        <v>0.020610134775376963</v>
      </c>
      <c r="Q24" s="1">
        <f>'Smooth rates - mx'!Q24/(1+0.5*'Smooth rates - mx'!Q24)</f>
        <v>0.019455006692775667</v>
      </c>
      <c r="R24" s="1">
        <f>'Smooth rates - mx'!R24/(1+0.5*'Smooth rates - mx'!R24)</f>
        <v>0.01834478366073572</v>
      </c>
      <c r="S24" s="1">
        <f>'Smooth rates - mx'!S24/(1+0.5*'Smooth rates - mx'!S24)</f>
        <v>0.01729032839415808</v>
      </c>
    </row>
    <row r="25" spans="1:19" ht="12.75">
      <c r="A25">
        <f t="shared" si="1"/>
        <v>70</v>
      </c>
      <c r="B25" s="1">
        <f>'Smooth rates - mx'!B25/(1+0.5*'Smooth rates - mx'!B25)</f>
        <v>0.037070899815050525</v>
      </c>
      <c r="C25" s="1">
        <f>'Smooth rates - mx'!C25/(1+0.5*'Smooth rates - mx'!C25)</f>
        <v>0.03629477086714685</v>
      </c>
      <c r="D25" s="1">
        <f>'Smooth rates - mx'!D25/(1+0.5*'Smooth rates - mx'!D25)</f>
        <v>0.035532458570632454</v>
      </c>
      <c r="E25" s="1">
        <f>'Smooth rates - mx'!E25/(1+0.5*'Smooth rates - mx'!E25)</f>
        <v>0.03477661040328717</v>
      </c>
      <c r="F25" s="1">
        <f>'Smooth rates - mx'!F25/(1+0.5*'Smooth rates - mx'!F25)</f>
        <v>0.03401718326698482</v>
      </c>
      <c r="G25" s="1">
        <f>'Smooth rates - mx'!G25/(1+0.5*'Smooth rates - mx'!G25)</f>
        <v>0.03323783798708602</v>
      </c>
      <c r="H25" s="1">
        <f>'Smooth rates - mx'!H25/(1+0.5*'Smooth rates - mx'!H25)</f>
        <v>0.03242288379098768</v>
      </c>
      <c r="I25" s="1">
        <f>'Smooth rates - mx'!I25/(1+0.5*'Smooth rates - mx'!I25)</f>
        <v>0.0315583535737144</v>
      </c>
      <c r="J25" s="1">
        <f>'Smooth rates - mx'!J25/(1+0.5*'Smooth rates - mx'!J25)</f>
        <v>0.030628574154008766</v>
      </c>
      <c r="K25" s="1">
        <f>'Smooth rates - mx'!K25/(1+0.5*'Smooth rates - mx'!K25)</f>
        <v>0.029615931181081672</v>
      </c>
      <c r="L25" s="1">
        <f>'Smooth rates - mx'!L25/(1+0.5*'Smooth rates - mx'!L25)</f>
        <v>0.028506319367879757</v>
      </c>
      <c r="M25" s="1">
        <f>'Smooth rates - mx'!M25/(1+0.5*'Smooth rates - mx'!M25)</f>
        <v>0.027291724307362025</v>
      </c>
      <c r="N25" s="1">
        <f>'Smooth rates - mx'!N25/(1+0.5*'Smooth rates - mx'!N25)</f>
        <v>0.02599286595281719</v>
      </c>
      <c r="O25" s="1">
        <f>'Smooth rates - mx'!O25/(1+0.5*'Smooth rates - mx'!O25)</f>
        <v>0.024647948588491668</v>
      </c>
      <c r="P25" s="1">
        <f>'Smooth rates - mx'!P25/(1+0.5*'Smooth rates - mx'!P25)</f>
        <v>0.02329109368459661</v>
      </c>
      <c r="Q25" s="1">
        <f>'Smooth rates - mx'!Q25/(1+0.5*'Smooth rates - mx'!Q25)</f>
        <v>0.021951236716090963</v>
      </c>
      <c r="R25" s="1">
        <f>'Smooth rates - mx'!R25/(1+0.5*'Smooth rates - mx'!R25)</f>
        <v>0.020651278010699835</v>
      </c>
      <c r="S25" s="1">
        <f>'Smooth rates - mx'!S25/(1+0.5*'Smooth rates - mx'!S25)</f>
        <v>0.01940906719554769</v>
      </c>
    </row>
    <row r="26" spans="1:19" ht="12.75">
      <c r="A26">
        <f t="shared" si="1"/>
        <v>71</v>
      </c>
      <c r="B26" s="1">
        <f>'Smooth rates - mx'!B26/(1+0.5*'Smooth rates - mx'!B26)</f>
        <v>0.04091740924664408</v>
      </c>
      <c r="C26" s="1">
        <f>'Smooth rates - mx'!C26/(1+0.5*'Smooth rates - mx'!C26)</f>
        <v>0.04015679023099672</v>
      </c>
      <c r="D26" s="1">
        <f>'Smooth rates - mx'!D26/(1+0.5*'Smooth rates - mx'!D26)</f>
        <v>0.03940791052760536</v>
      </c>
      <c r="E26" s="1">
        <f>'Smooth rates - mx'!E26/(1+0.5*'Smooth rates - mx'!E26)</f>
        <v>0.03866022395669947</v>
      </c>
      <c r="F26" s="1">
        <f>'Smooth rates - mx'!F26/(1+0.5*'Smooth rates - mx'!F26)</f>
        <v>0.037901520821459096</v>
      </c>
      <c r="G26" s="1">
        <f>'Smooth rates - mx'!G26/(1+0.5*'Smooth rates - mx'!G26)</f>
        <v>0.037115232967987924</v>
      </c>
      <c r="H26" s="1">
        <f>'Smooth rates - mx'!H26/(1+0.5*'Smooth rates - mx'!H26)</f>
        <v>0.03628558985250939</v>
      </c>
      <c r="I26" s="1">
        <f>'Smooth rates - mx'!I26/(1+0.5*'Smooth rates - mx'!I26)</f>
        <v>0.035398356276598764</v>
      </c>
      <c r="J26" s="1">
        <f>'Smooth rates - mx'!J26/(1+0.5*'Smooth rates - mx'!J26)</f>
        <v>0.03443415543627643</v>
      </c>
      <c r="K26" s="1">
        <f>'Smooth rates - mx'!K26/(1+0.5*'Smooth rates - mx'!K26)</f>
        <v>0.03336773245236768</v>
      </c>
      <c r="L26" s="1">
        <f>'Smooth rates - mx'!L26/(1+0.5*'Smooth rates - mx'!L26)</f>
        <v>0.03217803443945008</v>
      </c>
      <c r="M26" s="1">
        <f>'Smooth rates - mx'!M26/(1+0.5*'Smooth rates - mx'!M26)</f>
        <v>0.030851745688215148</v>
      </c>
      <c r="N26" s="1">
        <f>'Smooth rates - mx'!N26/(1+0.5*'Smooth rates - mx'!N26)</f>
        <v>0.029410640958076033</v>
      </c>
      <c r="O26" s="1">
        <f>'Smooth rates - mx'!O26/(1+0.5*'Smooth rates - mx'!O26)</f>
        <v>0.02789840404538938</v>
      </c>
      <c r="P26" s="1">
        <f>'Smooth rates - mx'!P26/(1+0.5*'Smooth rates - mx'!P26)</f>
        <v>0.02635478207008705</v>
      </c>
      <c r="Q26" s="1">
        <f>'Smooth rates - mx'!Q26/(1+0.5*'Smooth rates - mx'!Q26)</f>
        <v>0.024814441798371622</v>
      </c>
      <c r="R26" s="1">
        <f>'Smooth rates - mx'!R26/(1+0.5*'Smooth rates - mx'!R26)</f>
        <v>0.023307834109029826</v>
      </c>
      <c r="S26" s="1">
        <f>'Smooth rates - mx'!S26/(1+0.5*'Smooth rates - mx'!S26)</f>
        <v>0.021860095685943198</v>
      </c>
    </row>
    <row r="27" spans="1:19" ht="12.75">
      <c r="A27">
        <f t="shared" si="1"/>
        <v>72</v>
      </c>
      <c r="B27" s="1">
        <f>'Smooth rates - mx'!B27/(1+0.5*'Smooth rates - mx'!B27)</f>
        <v>0.04512443654368115</v>
      </c>
      <c r="C27" s="1">
        <f>'Smooth rates - mx'!C27/(1+0.5*'Smooth rates - mx'!C27)</f>
        <v>0.04437912269331869</v>
      </c>
      <c r="D27" s="1">
        <f>'Smooth rates - mx'!D27/(1+0.5*'Smooth rates - mx'!D27)</f>
        <v>0.04364576527994804</v>
      </c>
      <c r="E27" s="1">
        <f>'Smooth rates - mx'!E27/(1+0.5*'Smooth rates - mx'!E27)</f>
        <v>0.04291098343796276</v>
      </c>
      <c r="F27" s="1">
        <f>'Smooth rates - mx'!F27/(1+0.5*'Smooth rates - mx'!F27)</f>
        <v>0.042160283713579175</v>
      </c>
      <c r="G27" s="1">
        <f>'Smooth rates - mx'!G27/(1+0.5*'Smooth rates - mx'!G27)</f>
        <v>0.04137585414762451</v>
      </c>
      <c r="H27" s="1">
        <f>'Smooth rates - mx'!H27/(1+0.5*'Smooth rates - mx'!H27)</f>
        <v>0.0405407674445</v>
      </c>
      <c r="I27" s="1">
        <f>'Smooth rates - mx'!I27/(1+0.5*'Smooth rates - mx'!I27)</f>
        <v>0.03963950797994157</v>
      </c>
      <c r="J27" s="1">
        <f>'Smooth rates - mx'!J27/(1+0.5*'Smooth rates - mx'!J27)</f>
        <v>0.038648044981851495</v>
      </c>
      <c r="K27" s="1">
        <f>'Smooth rates - mx'!K27/(1+0.5*'Smooth rates - mx'!K27)</f>
        <v>0.037532529425858836</v>
      </c>
      <c r="L27" s="1">
        <f>'Smooth rates - mx'!L27/(1+0.5*'Smooth rates - mx'!L27)</f>
        <v>0.03626399913881242</v>
      </c>
      <c r="M27" s="1">
        <f>'Smooth rates - mx'!M27/(1+0.5*'Smooth rates - mx'!M27)</f>
        <v>0.0348230170198579</v>
      </c>
      <c r="N27" s="1">
        <f>'Smooth rates - mx'!N27/(1+0.5*'Smooth rates - mx'!N27)</f>
        <v>0.03323286562192574</v>
      </c>
      <c r="O27" s="1">
        <f>'Smooth rates - mx'!O27/(1+0.5*'Smooth rates - mx'!O27)</f>
        <v>0.03154404786713577</v>
      </c>
      <c r="P27" s="1">
        <f>'Smooth rates - mx'!P27/(1+0.5*'Smooth rates - mx'!P27)</f>
        <v>0.029803197723413694</v>
      </c>
      <c r="Q27" s="1">
        <f>'Smooth rates - mx'!Q27/(1+0.5*'Smooth rates - mx'!Q27)</f>
        <v>0.028051692638930394</v>
      </c>
      <c r="R27" s="1">
        <f>'Smooth rates - mx'!R27/(1+0.5*'Smooth rates - mx'!R27)</f>
        <v>0.02632737547371959</v>
      </c>
      <c r="S27" s="1">
        <f>'Smooth rates - mx'!S27/(1+0.5*'Smooth rates - mx'!S27)</f>
        <v>0.024662193677214343</v>
      </c>
    </row>
    <row r="28" spans="1:19" ht="12.75">
      <c r="A28">
        <f t="shared" si="1"/>
        <v>73</v>
      </c>
      <c r="B28" s="1">
        <f>'Smooth rates - mx'!B28/(1+0.5*'Smooth rates - mx'!B28)</f>
        <v>0.04972785883977615</v>
      </c>
      <c r="C28" s="1">
        <f>'Smooth rates - mx'!C28/(1+0.5*'Smooth rates - mx'!C28)</f>
        <v>0.048991927521345416</v>
      </c>
      <c r="D28" s="1">
        <f>'Smooth rates - mx'!D28/(1+0.5*'Smooth rates - mx'!D28)</f>
        <v>0.048269598515541905</v>
      </c>
      <c r="E28" s="1">
        <f>'Smooth rates - mx'!E28/(1+0.5*'Smooth rates - mx'!E28)</f>
        <v>0.04754531682199648</v>
      </c>
      <c r="F28" s="1">
        <f>'Smooth rates - mx'!F28/(1+0.5*'Smooth rates - mx'!F28)</f>
        <v>0.04680256248666687</v>
      </c>
      <c r="G28" s="1">
        <f>'Smooth rates - mx'!G28/(1+0.5*'Smooth rates - mx'!G28)</f>
        <v>0.0460217638787729</v>
      </c>
      <c r="H28" s="1">
        <f>'Smooth rates - mx'!H28/(1+0.5*'Smooth rates - mx'!H28)</f>
        <v>0.045184238817725375</v>
      </c>
      <c r="I28" s="1">
        <f>'Smooth rates - mx'!I28/(1+0.5*'Smooth rates - mx'!I28)</f>
        <v>0.044272611567678005</v>
      </c>
      <c r="J28" s="1">
        <f>'Smooth rates - mx'!J28/(1+0.5*'Smooth rates - mx'!J28)</f>
        <v>0.043257589362548955</v>
      </c>
      <c r="K28" s="1">
        <f>'Smooth rates - mx'!K28/(1+0.5*'Smooth rates - mx'!K28)</f>
        <v>0.042096017650570985</v>
      </c>
      <c r="L28" s="1">
        <f>'Smooth rates - mx'!L28/(1+0.5*'Smooth rates - mx'!L28)</f>
        <v>0.040750237797969005</v>
      </c>
      <c r="M28" s="1">
        <f>'Smooth rates - mx'!M28/(1+0.5*'Smooth rates - mx'!M28)</f>
        <v>0.03919393043652352</v>
      </c>
      <c r="N28" s="1">
        <f>'Smooth rates - mx'!N28/(1+0.5*'Smooth rates - mx'!N28)</f>
        <v>0.0374519632219824</v>
      </c>
      <c r="O28" s="1">
        <f>'Smooth rates - mx'!O28/(1+0.5*'Smooth rates - mx'!O28)</f>
        <v>0.03558236162721845</v>
      </c>
      <c r="P28" s="1">
        <f>'Smooth rates - mx'!P28/(1+0.5*'Smooth rates - mx'!P28)</f>
        <v>0.03363932371437861</v>
      </c>
      <c r="Q28" s="1">
        <f>'Smooth rates - mx'!Q28/(1+0.5*'Smooth rates - mx'!Q28)</f>
        <v>0.03167142574724571</v>
      </c>
      <c r="R28" s="1">
        <f>'Smooth rates - mx'!R28/(1+0.5*'Smooth rates - mx'!R28)</f>
        <v>0.029723467164459692</v>
      </c>
      <c r="S28" s="1">
        <f>'Smooth rates - mx'!S28/(1+0.5*'Smooth rates - mx'!S28)</f>
        <v>0.027833581520272134</v>
      </c>
    </row>
    <row r="29" spans="1:19" ht="12.75">
      <c r="A29">
        <f t="shared" si="1"/>
        <v>74</v>
      </c>
      <c r="B29" s="1">
        <f>'Smooth rates - mx'!B29/(1+0.5*'Smooth rates - mx'!B29)</f>
        <v>0.05477048610122967</v>
      </c>
      <c r="C29" s="1">
        <f>'Smooth rates - mx'!C29/(1+0.5*'Smooth rates - mx'!C29)</f>
        <v>0.05403062265135934</v>
      </c>
      <c r="D29" s="1">
        <f>'Smooth rates - mx'!D29/(1+0.5*'Smooth rates - mx'!D29)</f>
        <v>0.053305832309071995</v>
      </c>
      <c r="E29" s="1">
        <f>'Smooth rates - mx'!E29/(1+0.5*'Smooth rates - mx'!E29)</f>
        <v>0.05257932988681161</v>
      </c>
      <c r="F29" s="1">
        <f>'Smooth rates - mx'!F29/(1+0.5*'Smooth rates - mx'!F29)</f>
        <v>0.05183330206392345</v>
      </c>
      <c r="G29" s="1">
        <f>'Smooth rates - mx'!G29/(1+0.5*'Smooth rates - mx'!G29)</f>
        <v>0.05104675684751559</v>
      </c>
      <c r="H29" s="1">
        <f>'Smooth rates - mx'!H29/(1+0.5*'Smooth rates - mx'!H29)</f>
        <v>0.050199530963782026</v>
      </c>
      <c r="I29" s="1">
        <f>'Smooth rates - mx'!I29/(1+0.5*'Smooth rates - mx'!I29)</f>
        <v>0.049272630785166215</v>
      </c>
      <c r="J29" s="1">
        <f>'Smooth rates - mx'!J29/(1+0.5*'Smooth rates - mx'!J29)</f>
        <v>0.04823153505409726</v>
      </c>
      <c r="K29" s="1">
        <f>'Smooth rates - mx'!K29/(1+0.5*'Smooth rates - mx'!K29)</f>
        <v>0.04702350548687239</v>
      </c>
      <c r="L29" s="1">
        <f>'Smooth rates - mx'!L29/(1+0.5*'Smooth rates - mx'!L29)</f>
        <v>0.04560174861553237</v>
      </c>
      <c r="M29" s="1">
        <f>'Smooth rates - mx'!M29/(1+0.5*'Smooth rates - mx'!M29)</f>
        <v>0.04393247774034883</v>
      </c>
      <c r="N29" s="1">
        <f>'Smooth rates - mx'!N29/(1+0.5*'Smooth rates - mx'!N29)</f>
        <v>0.04204159676688515</v>
      </c>
      <c r="O29" s="1">
        <f>'Smooth rates - mx'!O29/(1+0.5*'Smooth rates - mx'!O29)</f>
        <v>0.039994228979457945</v>
      </c>
      <c r="P29" s="1">
        <f>'Smooth rates - mx'!P29/(1+0.5*'Smooth rates - mx'!P29)</f>
        <v>0.037851784628764776</v>
      </c>
      <c r="Q29" s="1">
        <f>'Smooth rates - mx'!Q29/(1+0.5*'Smooth rates - mx'!Q29)</f>
        <v>0.03566971233922102</v>
      </c>
      <c r="R29" s="1">
        <f>'Smooth rates - mx'!R29/(1+0.5*'Smooth rates - mx'!R29)</f>
        <v>0.03349910254370245</v>
      </c>
      <c r="S29" s="1">
        <f>'Smooth rates - mx'!S29/(1+0.5*'Smooth rates - mx'!S29)</f>
        <v>0.03138365814279333</v>
      </c>
    </row>
    <row r="30" spans="1:19" ht="12.75">
      <c r="A30">
        <f t="shared" si="1"/>
        <v>75</v>
      </c>
      <c r="B30" s="1">
        <f>'Smooth rates - mx'!B30/(1+0.5*'Smooth rates - mx'!B30)</f>
        <v>0.06030111650273514</v>
      </c>
      <c r="C30" s="1">
        <f>'Smooth rates - mx'!C30/(1+0.5*'Smooth rates - mx'!C30)</f>
        <v>0.05953434892260777</v>
      </c>
      <c r="D30" s="1">
        <f>'Smooth rates - mx'!D30/(1+0.5*'Smooth rates - mx'!D30)</f>
        <v>0.05878162003838665</v>
      </c>
      <c r="E30" s="1">
        <f>'Smooth rates - mx'!E30/(1+0.5*'Smooth rates - mx'!E30)</f>
        <v>0.058026154128077795</v>
      </c>
      <c r="F30" s="1">
        <f>'Smooth rates - mx'!F30/(1+0.5*'Smooth rates - mx'!F30)</f>
        <v>0.057250164314790505</v>
      </c>
      <c r="G30" s="1">
        <f>'Smooth rates - mx'!G30/(1+0.5*'Smooth rates - mx'!G30)</f>
        <v>0.05643276998802836</v>
      </c>
      <c r="H30" s="1">
        <f>'Smooth rates - mx'!H30/(1+0.5*'Smooth rates - mx'!H30)</f>
        <v>0.055553844588101656</v>
      </c>
      <c r="I30" s="1">
        <f>'Smooth rates - mx'!I30/(1+0.5*'Smooth rates - mx'!I30)</f>
        <v>0.05459421432333858</v>
      </c>
      <c r="J30" s="1">
        <f>'Smooth rates - mx'!J30/(1+0.5*'Smooth rates - mx'!J30)</f>
        <v>0.05351510778569231</v>
      </c>
      <c r="K30" s="1">
        <f>'Smooth rates - mx'!K30/(1+0.5*'Smooth rates - mx'!K30)</f>
        <v>0.05225457615745788</v>
      </c>
      <c r="L30" s="1">
        <f>'Smooth rates - mx'!L30/(1+0.5*'Smooth rates - mx'!L30)</f>
        <v>0.050756813163583665</v>
      </c>
      <c r="M30" s="1">
        <f>'Smooth rates - mx'!M30/(1+0.5*'Smooth rates - mx'!M30)</f>
        <v>0.04898031792047373</v>
      </c>
      <c r="N30" s="1">
        <f>'Smooth rates - mx'!N30/(1+0.5*'Smooth rates - mx'!N30)</f>
        <v>0.046950635086306994</v>
      </c>
      <c r="O30" s="1">
        <f>'Smooth rates - mx'!O30/(1+0.5*'Smooth rates - mx'!O30)</f>
        <v>0.04473794533824657</v>
      </c>
      <c r="P30" s="1">
        <f>'Smooth rates - mx'!P30/(1+0.5*'Smooth rates - mx'!P30)</f>
        <v>0.04240903350505607</v>
      </c>
      <c r="Q30" s="1">
        <f>'Smooth rates - mx'!Q30/(1+0.5*'Smooth rates - mx'!Q30)</f>
        <v>0.04002473243377836</v>
      </c>
      <c r="R30" s="1">
        <f>'Smooth rates - mx'!R30/(1+0.5*'Smooth rates - mx'!R30)</f>
        <v>0.03764156366581807</v>
      </c>
      <c r="S30" s="1">
        <f>'Smooth rates - mx'!S30/(1+0.5*'Smooth rates - mx'!S30)</f>
        <v>0.035308345647799874</v>
      </c>
    </row>
    <row r="31" spans="1:19" ht="12.75">
      <c r="A31">
        <f t="shared" si="1"/>
        <v>76</v>
      </c>
      <c r="B31" s="1">
        <f>'Smooth rates - mx'!B31/(1+0.5*'Smooth rates - mx'!B31)</f>
        <v>0.06636888008919939</v>
      </c>
      <c r="C31" s="1">
        <f>'Smooth rates - mx'!C31/(1+0.5*'Smooth rates - mx'!C31)</f>
        <v>0.06554271510375534</v>
      </c>
      <c r="D31" s="1">
        <f>'Smooth rates - mx'!D31/(1+0.5*'Smooth rates - mx'!D31)</f>
        <v>0.06472455276902962</v>
      </c>
      <c r="E31" s="1">
        <f>'Smooth rates - mx'!E31/(1+0.5*'Smooth rates - mx'!E31)</f>
        <v>0.06389910137494208</v>
      </c>
      <c r="F31" s="1">
        <f>'Smooth rates - mx'!F31/(1+0.5*'Smooth rates - mx'!F31)</f>
        <v>0.06305048553820186</v>
      </c>
      <c r="G31" s="1">
        <f>'Smooth rates - mx'!G31/(1+0.5*'Smooth rates - mx'!G31)</f>
        <v>0.06216073814170754</v>
      </c>
      <c r="H31" s="1">
        <f>'Smooth rates - mx'!H31/(1+0.5*'Smooth rates - mx'!H31)</f>
        <v>0.06121261414112713</v>
      </c>
      <c r="I31" s="1">
        <f>'Smooth rates - mx'!I31/(1+0.5*'Smooth rates - mx'!I31)</f>
        <v>0.06018947054796045</v>
      </c>
      <c r="J31" s="1">
        <f>'Smooth rates - mx'!J31/(1+0.5*'Smooth rates - mx'!J31)</f>
        <v>0.05905024851937046</v>
      </c>
      <c r="K31" s="1">
        <f>'Smooth rates - mx'!K31/(1+0.5*'Smooth rates - mx'!K31)</f>
        <v>0.05772481848611189</v>
      </c>
      <c r="L31" s="1">
        <f>'Smooth rates - mx'!L31/(1+0.5*'Smooth rates - mx'!L31)</f>
        <v>0.056149078750287025</v>
      </c>
      <c r="M31" s="1">
        <f>'Smooth rates - mx'!M31/(1+0.5*'Smooth rates - mx'!M31)</f>
        <v>0.05427397137368401</v>
      </c>
      <c r="N31" s="1">
        <f>'Smooth rates - mx'!N31/(1+0.5*'Smooth rates - mx'!N31)</f>
        <v>0.05212246497771163</v>
      </c>
      <c r="O31" s="1">
        <f>'Smooth rates - mx'!O31/(1+0.5*'Smooth rates - mx'!O31)</f>
        <v>0.04976610907406758</v>
      </c>
      <c r="P31" s="1">
        <f>'Smooth rates - mx'!P31/(1+0.5*'Smooth rates - mx'!P31)</f>
        <v>0.04727368478000145</v>
      </c>
      <c r="Q31" s="1">
        <f>'Smooth rates - mx'!Q31/(1+0.5*'Smooth rates - mx'!Q31)</f>
        <v>0.0447087046549441</v>
      </c>
      <c r="R31" s="1">
        <f>'Smooth rates - mx'!R31/(1+0.5*'Smooth rates - mx'!R31)</f>
        <v>0.042132142038234226</v>
      </c>
      <c r="S31" s="1">
        <f>'Smooth rates - mx'!S31/(1+0.5*'Smooth rates - mx'!S31)</f>
        <v>0.039597750384633056</v>
      </c>
    </row>
    <row r="32" spans="1:19" ht="12.75">
      <c r="A32">
        <f t="shared" si="1"/>
        <v>77</v>
      </c>
      <c r="B32" s="1">
        <f>'Smooth rates - mx'!B32/(1+0.5*'Smooth rates - mx'!B32)</f>
        <v>0.07299955615687903</v>
      </c>
      <c r="C32" s="1">
        <f>'Smooth rates - mx'!C32/(1+0.5*'Smooth rates - mx'!C32)</f>
        <v>0.07208236293414316</v>
      </c>
      <c r="D32" s="1">
        <f>'Smooth rates - mx'!D32/(1+0.5*'Smooth rates - mx'!D32)</f>
        <v>0.07116187757407852</v>
      </c>
      <c r="E32" s="1">
        <f>'Smooth rates - mx'!E32/(1+0.5*'Smooth rates - mx'!E32)</f>
        <v>0.0702256004773569</v>
      </c>
      <c r="F32" s="1">
        <f>'Smooth rates - mx'!F32/(1+0.5*'Smooth rates - mx'!F32)</f>
        <v>0.06926140960160761</v>
      </c>
      <c r="G32" s="1">
        <f>'Smooth rates - mx'!G32/(1+0.5*'Smooth rates - mx'!G32)</f>
        <v>0.06825726706969835</v>
      </c>
      <c r="H32" s="1">
        <f>'Smooth rates - mx'!H32/(1+0.5*'Smooth rates - mx'!H32)</f>
        <v>0.06720186661198263</v>
      </c>
      <c r="I32" s="1">
        <f>'Smooth rates - mx'!I32/(1+0.5*'Smooth rates - mx'!I32)</f>
        <v>0.06608398716213748</v>
      </c>
      <c r="J32" s="1">
        <f>'Smooth rates - mx'!J32/(1+0.5*'Smooth rates - mx'!J32)</f>
        <v>0.06486227784978778</v>
      </c>
      <c r="K32" s="1">
        <f>'Smooth rates - mx'!K32/(1+0.5*'Smooth rates - mx'!K32)</f>
        <v>0.06345934634291159</v>
      </c>
      <c r="L32" s="1">
        <f>'Smooth rates - mx'!L32/(1+0.5*'Smooth rates - mx'!L32)</f>
        <v>0.06180345573555008</v>
      </c>
      <c r="M32" s="1">
        <f>'Smooth rates - mx'!M32/(1+0.5*'Smooth rates - mx'!M32)</f>
        <v>0.05983816410769864</v>
      </c>
      <c r="N32" s="1">
        <f>'Smooth rates - mx'!N32/(1+0.5*'Smooth rates - mx'!N32)</f>
        <v>0.057581742053426165</v>
      </c>
      <c r="O32" s="1">
        <f>'Smooth rates - mx'!O32/(1+0.5*'Smooth rates - mx'!O32)</f>
        <v>0.0551035096365045</v>
      </c>
      <c r="P32" s="1">
        <f>'Smooth rates - mx'!P32/(1+0.5*'Smooth rates - mx'!P32)</f>
        <v>0.05247088796340914</v>
      </c>
      <c r="Q32" s="1">
        <f>'Smooth rates - mx'!Q32/(1+0.5*'Smooth rates - mx'!Q32)</f>
        <v>0.04974732684340326</v>
      </c>
      <c r="R32" s="1">
        <f>'Smooth rates - mx'!R32/(1+0.5*'Smooth rates - mx'!R32)</f>
        <v>0.046997285047542116</v>
      </c>
      <c r="S32" s="1">
        <f>'Smooth rates - mx'!S32/(1+0.5*'Smooth rates - mx'!S32)</f>
        <v>0.04427929733948148</v>
      </c>
    </row>
    <row r="33" spans="1:19" ht="12.75">
      <c r="A33">
        <f t="shared" si="1"/>
        <v>78</v>
      </c>
      <c r="B33" s="1">
        <f>'Smooth rates - mx'!B33/(1+0.5*'Smooth rates - mx'!B33)</f>
        <v>0.08020605461919898</v>
      </c>
      <c r="C33" s="1">
        <f>'Smooth rates - mx'!C33/(1+0.5*'Smooth rates - mx'!C33)</f>
        <v>0.0791728155026079</v>
      </c>
      <c r="D33" s="1">
        <f>'Smooth rates - mx'!D33/(1+0.5*'Smooth rates - mx'!D33)</f>
        <v>0.07812057543060659</v>
      </c>
      <c r="E33" s="1">
        <f>'Smooth rates - mx'!E33/(1+0.5*'Smooth rates - mx'!E33)</f>
        <v>0.0770405034449338</v>
      </c>
      <c r="F33" s="1">
        <f>'Smooth rates - mx'!F33/(1+0.5*'Smooth rates - mx'!F33)</f>
        <v>0.07592570222520284</v>
      </c>
      <c r="G33" s="1">
        <f>'Smooth rates - mx'!G33/(1+0.5*'Smooth rates - mx'!G33)</f>
        <v>0.07477281836239569</v>
      </c>
      <c r="H33" s="1">
        <f>'Smooth rates - mx'!H33/(1+0.5*'Smooth rates - mx'!H33)</f>
        <v>0.07357926020530772</v>
      </c>
      <c r="I33" s="1">
        <f>'Smooth rates - mx'!I33/(1+0.5*'Smooth rates - mx'!I33)</f>
        <v>0.07234181122732747</v>
      </c>
      <c r="J33" s="1">
        <f>'Smooth rates - mx'!J33/(1+0.5*'Smooth rates - mx'!J33)</f>
        <v>0.07102038674510948</v>
      </c>
      <c r="K33" s="1">
        <f>'Smooth rates - mx'!K33/(1+0.5*'Smooth rates - mx'!K33)</f>
        <v>0.0695306886286988</v>
      </c>
      <c r="L33" s="1">
        <f>'Smooth rates - mx'!L33/(1+0.5*'Smooth rates - mx'!L33)</f>
        <v>0.06779353430294252</v>
      </c>
      <c r="M33" s="1">
        <f>'Smooth rates - mx'!M33/(1+0.5*'Smooth rates - mx'!M33)</f>
        <v>0.06574499280182924</v>
      </c>
      <c r="N33" s="1">
        <f>'Smooth rates - mx'!N33/(1+0.5*'Smooth rates - mx'!N33)</f>
        <v>0.0633969978744751</v>
      </c>
      <c r="O33" s="1">
        <f>'Smooth rates - mx'!O33/(1+0.5*'Smooth rates - mx'!O33)</f>
        <v>0.06081398224297964</v>
      </c>
      <c r="P33" s="1">
        <f>'Smooth rates - mx'!P33/(1+0.5*'Smooth rates - mx'!P33)</f>
        <v>0.05805947069081785</v>
      </c>
      <c r="Q33" s="1">
        <f>'Smooth rates - mx'!Q33/(1+0.5*'Smooth rates - mx'!Q33)</f>
        <v>0.05519470810904969</v>
      </c>
      <c r="R33" s="1">
        <f>'Smooth rates - mx'!R33/(1+0.5*'Smooth rates - mx'!R33)</f>
        <v>0.05228683023464785</v>
      </c>
      <c r="S33" s="1">
        <f>'Smooth rates - mx'!S33/(1+0.5*'Smooth rates - mx'!S33)</f>
        <v>0.049398979264416</v>
      </c>
    </row>
    <row r="34" spans="1:19" ht="12.75">
      <c r="A34">
        <f t="shared" si="1"/>
        <v>79</v>
      </c>
      <c r="B34" s="1">
        <f>'Smooth rates - mx'!B34/(1+0.5*'Smooth rates - mx'!B34)</f>
        <v>0.08799173710099625</v>
      </c>
      <c r="C34" s="1">
        <f>'Smooth rates - mx'!C34/(1+0.5*'Smooth rates - mx'!C34)</f>
        <v>0.08682831694065761</v>
      </c>
      <c r="D34" s="1">
        <f>'Smooth rates - mx'!D34/(1+0.5*'Smooth rates - mx'!D34)</f>
        <v>0.08562723468103332</v>
      </c>
      <c r="E34" s="1">
        <f>'Smooth rates - mx'!E34/(1+0.5*'Smooth rates - mx'!E34)</f>
        <v>0.08438351074038974</v>
      </c>
      <c r="F34" s="1">
        <f>'Smooth rates - mx'!F34/(1+0.5*'Smooth rates - mx'!F34)</f>
        <v>0.08309632048955794</v>
      </c>
      <c r="G34" s="1">
        <f>'Smooth rates - mx'!G34/(1+0.5*'Smooth rates - mx'!G34)</f>
        <v>0.08177324003925027</v>
      </c>
      <c r="H34" s="1">
        <f>'Smooth rates - mx'!H34/(1+0.5*'Smooth rates - mx'!H34)</f>
        <v>0.0804226605441865</v>
      </c>
      <c r="I34" s="1">
        <f>'Smooth rates - mx'!I34/(1+0.5*'Smooth rates - mx'!I34)</f>
        <v>0.07905144082417033</v>
      </c>
      <c r="J34" s="1">
        <f>'Smooth rates - mx'!J34/(1+0.5*'Smooth rates - mx'!J34)</f>
        <v>0.07762165950701931</v>
      </c>
      <c r="K34" s="1">
        <f>'Smooth rates - mx'!K34/(1+0.5*'Smooth rates - mx'!K34)</f>
        <v>0.07604163611189632</v>
      </c>
      <c r="L34" s="1">
        <f>'Smooth rates - mx'!L34/(1+0.5*'Smooth rates - mx'!L34)</f>
        <v>0.07422418544549526</v>
      </c>
      <c r="M34" s="1">
        <f>'Smooth rates - mx'!M34/(1+0.5*'Smooth rates - mx'!M34)</f>
        <v>0.07209726856416034</v>
      </c>
      <c r="N34" s="1">
        <f>'Smooth rates - mx'!N34/(1+0.5*'Smooth rates - mx'!N34)</f>
        <v>0.06966547395329173</v>
      </c>
      <c r="O34" s="1">
        <f>'Smooth rates - mx'!O34/(1+0.5*'Smooth rates - mx'!O34)</f>
        <v>0.06698706175958655</v>
      </c>
      <c r="P34" s="1">
        <f>'Smooth rates - mx'!P34/(1+0.5*'Smooth rates - mx'!P34)</f>
        <v>0.0641203792120959</v>
      </c>
      <c r="Q34" s="1">
        <f>'Smooth rates - mx'!Q34/(1+0.5*'Smooth rates - mx'!Q34)</f>
        <v>0.061123311460302567</v>
      </c>
      <c r="R34" s="1">
        <f>'Smooth rates - mx'!R34/(1+0.5*'Smooth rates - mx'!R34)</f>
        <v>0.058065169669037575</v>
      </c>
      <c r="S34" s="1">
        <f>'Smooth rates - mx'!S34/(1+0.5*'Smooth rates - mx'!S34)</f>
        <v>0.05501355166116318</v>
      </c>
    </row>
    <row r="35" spans="1:19" ht="12.75">
      <c r="A35">
        <f t="shared" si="1"/>
        <v>80</v>
      </c>
      <c r="B35" s="1">
        <f>'Smooth rates - mx'!B35/(1+0.5*'Smooth rates - mx'!B35)</f>
        <v>0.09634768338519915</v>
      </c>
      <c r="C35" s="1">
        <f>'Smooth rates - mx'!C35/(1+0.5*'Smooth rates - mx'!C35)</f>
        <v>0.09505501754260186</v>
      </c>
      <c r="D35" s="1">
        <f>'Smooth rates - mx'!D35/(1+0.5*'Smooth rates - mx'!D35)</f>
        <v>0.09370518211539478</v>
      </c>
      <c r="E35" s="1">
        <f>'Smooth rates - mx'!E35/(1+0.5*'Smooth rates - mx'!E35)</f>
        <v>0.09229626999332513</v>
      </c>
      <c r="F35" s="1">
        <f>'Smooth rates - mx'!F35/(1+0.5*'Smooth rates - mx'!F35)</f>
        <v>0.0908334822031099</v>
      </c>
      <c r="G35" s="1">
        <f>'Smooth rates - mx'!G35/(1+0.5*'Smooth rates - mx'!G35)</f>
        <v>0.08933677012523446</v>
      </c>
      <c r="H35" s="1">
        <f>'Smooth rates - mx'!H35/(1+0.5*'Smooth rates - mx'!H35)</f>
        <v>0.08782702644781819</v>
      </c>
      <c r="I35" s="1">
        <f>'Smooth rates - mx'!I35/(1+0.5*'Smooth rates - mx'!I35)</f>
        <v>0.08632255186862287</v>
      </c>
      <c r="J35" s="1">
        <f>'Smooth rates - mx'!J35/(1+0.5*'Smooth rates - mx'!J35)</f>
        <v>0.08478764896588367</v>
      </c>
      <c r="K35" s="1">
        <f>'Smooth rates - mx'!K35/(1+0.5*'Smooth rates - mx'!K35)</f>
        <v>0.08312174633965469</v>
      </c>
      <c r="L35" s="1">
        <f>'Smooth rates - mx'!L35/(1+0.5*'Smooth rates - mx'!L35)</f>
        <v>0.08122813459523552</v>
      </c>
      <c r="M35" s="1">
        <f>'Smooth rates - mx'!M35/(1+0.5*'Smooth rates - mx'!M35)</f>
        <v>0.07902532288797033</v>
      </c>
      <c r="N35" s="1">
        <f>'Smooth rates - mx'!N35/(1+0.5*'Smooth rates - mx'!N35)</f>
        <v>0.07651027895765536</v>
      </c>
      <c r="O35" s="1">
        <f>'Smooth rates - mx'!O35/(1+0.5*'Smooth rates - mx'!O35)</f>
        <v>0.07373552810810809</v>
      </c>
      <c r="P35" s="1">
        <f>'Smooth rates - mx'!P35/(1+0.5*'Smooth rates - mx'!P35)</f>
        <v>0.07075457968181673</v>
      </c>
      <c r="Q35" s="1">
        <f>'Smooth rates - mx'!Q35/(1+0.5*'Smooth rates - mx'!Q35)</f>
        <v>0.06762213658868457</v>
      </c>
      <c r="R35" s="1">
        <f>'Smooth rates - mx'!R35/(1+0.5*'Smooth rates - mx'!R35)</f>
        <v>0.06440962493965312</v>
      </c>
      <c r="S35" s="1">
        <f>'Smooth rates - mx'!S35/(1+0.5*'Smooth rates - mx'!S35)</f>
        <v>0.061189004202879246</v>
      </c>
    </row>
    <row r="36" spans="1:19" ht="12.75">
      <c r="A36">
        <f t="shared" si="1"/>
        <v>81</v>
      </c>
      <c r="B36" s="1">
        <f>'Smooth rates - mx'!B36/(1+0.5*'Smooth rates - mx'!B36)</f>
        <v>0.10524436101540365</v>
      </c>
      <c r="C36" s="1">
        <f>'Smooth rates - mx'!C36/(1+0.5*'Smooth rates - mx'!C36)</f>
        <v>0.10383151969790914</v>
      </c>
      <c r="D36" s="1">
        <f>'Smooth rates - mx'!D36/(1+0.5*'Smooth rates - mx'!D36)</f>
        <v>0.10234327922489765</v>
      </c>
      <c r="E36" s="1">
        <f>'Smooth rates - mx'!E36/(1+0.5*'Smooth rates - mx'!E36)</f>
        <v>0.10077958418426713</v>
      </c>
      <c r="F36" s="1">
        <f>'Smooth rates - mx'!F36/(1+0.5*'Smooth rates - mx'!F36)</f>
        <v>0.09915099755329727</v>
      </c>
      <c r="G36" s="1">
        <f>'Smooth rates - mx'!G36/(1+0.5*'Smooth rates - mx'!G36)</f>
        <v>0.09749029748989337</v>
      </c>
      <c r="H36" s="1">
        <f>'Smooth rates - mx'!H36/(1+0.5*'Smooth rates - mx'!H36)</f>
        <v>0.09583143496705725</v>
      </c>
      <c r="I36" s="1">
        <f>'Smooth rates - mx'!I36/(1+0.5*'Smooth rates - mx'!I36)</f>
        <v>0.09420465572941468</v>
      </c>
      <c r="J36" s="1">
        <f>'Smooth rates - mx'!J36/(1+0.5*'Smooth rates - mx'!J36)</f>
        <v>0.09257593801951736</v>
      </c>
      <c r="K36" s="1">
        <f>'Smooth rates - mx'!K36/(1+0.5*'Smooth rates - mx'!K36)</f>
        <v>0.09083394901701221</v>
      </c>
      <c r="L36" s="1">
        <f>'Smooth rates - mx'!L36/(1+0.5*'Smooth rates - mx'!L36)</f>
        <v>0.08887059463778255</v>
      </c>
      <c r="M36" s="1">
        <f>'Smooth rates - mx'!M36/(1+0.5*'Smooth rates - mx'!M36)</f>
        <v>0.08659333535922664</v>
      </c>
      <c r="N36" s="1">
        <f>'Smooth rates - mx'!N36/(1+0.5*'Smooth rates - mx'!N36)</f>
        <v>0.08399176433199941</v>
      </c>
      <c r="O36" s="1">
        <f>'Smooth rates - mx'!O36/(1+0.5*'Smooth rates - mx'!O36)</f>
        <v>0.08111417474032177</v>
      </c>
      <c r="P36" s="1">
        <f>'Smooth rates - mx'!P36/(1+0.5*'Smooth rates - mx'!P36)</f>
        <v>0.0780105926045669</v>
      </c>
      <c r="Q36" s="1">
        <f>'Smooth rates - mx'!Q36/(1+0.5*'Smooth rates - mx'!Q36)</f>
        <v>0.07473357575114872</v>
      </c>
      <c r="R36" s="1">
        <f>'Smooth rates - mx'!R36/(1+0.5*'Smooth rates - mx'!R36)</f>
        <v>0.07135691821202558</v>
      </c>
      <c r="S36" s="1">
        <f>'Smooth rates - mx'!S36/(1+0.5*'Smooth rates - mx'!S36)</f>
        <v>0.06795690787670701</v>
      </c>
    </row>
    <row r="37" spans="1:19" ht="12.75">
      <c r="A37">
        <f t="shared" si="1"/>
        <v>82</v>
      </c>
      <c r="B37" s="1">
        <f>'Smooth rates - mx'!B37/(1+0.5*'Smooth rates - mx'!B37)</f>
        <v>0.11462922589429111</v>
      </c>
      <c r="C37" s="1">
        <f>'Smooth rates - mx'!C37/(1+0.5*'Smooth rates - mx'!C37)</f>
        <v>0.11310674054655724</v>
      </c>
      <c r="D37" s="1">
        <f>'Smooth rates - mx'!D37/(1+0.5*'Smooth rates - mx'!D37)</f>
        <v>0.11149418034456066</v>
      </c>
      <c r="E37" s="1">
        <f>'Smooth rates - mx'!E37/(1+0.5*'Smooth rates - mx'!E37)</f>
        <v>0.1097922201670452</v>
      </c>
      <c r="F37" s="1">
        <f>'Smooth rates - mx'!F37/(1+0.5*'Smooth rates - mx'!F37)</f>
        <v>0.10801577075426128</v>
      </c>
      <c r="G37" s="1">
        <f>'Smooth rates - mx'!G37/(1+0.5*'Smooth rates - mx'!G37)</f>
        <v>0.10620962469816136</v>
      </c>
      <c r="H37" s="1">
        <f>'Smooth rates - mx'!H37/(1+0.5*'Smooth rates - mx'!H37)</f>
        <v>0.10442007284578561</v>
      </c>
      <c r="I37" s="1">
        <f>'Smooth rates - mx'!I37/(1+0.5*'Smooth rates - mx'!I37)</f>
        <v>0.10268867006117922</v>
      </c>
      <c r="J37" s="1">
        <f>'Smooth rates - mx'!J37/(1+0.5*'Smooth rates - mx'!J37)</f>
        <v>0.1009820387626565</v>
      </c>
      <c r="K37" s="1">
        <f>'Smooth rates - mx'!K37/(1+0.5*'Smooth rates - mx'!K37)</f>
        <v>0.09917645856650453</v>
      </c>
      <c r="L37" s="1">
        <f>'Smooth rates - mx'!L37/(1+0.5*'Smooth rates - mx'!L37)</f>
        <v>0.09715083946710626</v>
      </c>
      <c r="M37" s="1">
        <f>'Smooth rates - mx'!M37/(1+0.5*'Smooth rates - mx'!M37)</f>
        <v>0.09480022438274263</v>
      </c>
      <c r="N37" s="1">
        <f>'Smooth rates - mx'!N37/(1+0.5*'Smooth rates - mx'!N37)</f>
        <v>0.09210749662645538</v>
      </c>
      <c r="O37" s="1">
        <f>'Smooth rates - mx'!O37/(1+0.5*'Smooth rates - mx'!O37)</f>
        <v>0.08911878416021617</v>
      </c>
      <c r="P37" s="1">
        <f>'Smooth rates - mx'!P37/(1+0.5*'Smooth rates - mx'!P37)</f>
        <v>0.08588252655629786</v>
      </c>
      <c r="Q37" s="1">
        <f>'Smooth rates - mx'!Q37/(1+0.5*'Smooth rates - mx'!Q37)</f>
        <v>0.08245065290947455</v>
      </c>
      <c r="R37" s="1">
        <f>'Smooth rates - mx'!R37/(1+0.5*'Smooth rates - mx'!R37)</f>
        <v>0.07889980953297439</v>
      </c>
      <c r="S37" s="1">
        <f>'Smooth rates - mx'!S37/(1+0.5*'Smooth rates - mx'!S37)</f>
        <v>0.07531067219410213</v>
      </c>
    </row>
    <row r="38" spans="1:19" ht="12.75">
      <c r="A38">
        <f aca="true" t="shared" si="2" ref="A38:A55">A37+1</f>
        <v>83</v>
      </c>
      <c r="B38" s="1">
        <f>'Smooth rates - mx'!B38/(1+0.5*'Smooth rates - mx'!B38)</f>
        <v>0.12442756066455543</v>
      </c>
      <c r="C38" s="1">
        <f>'Smooth rates - mx'!C38/(1+0.5*'Smooth rates - mx'!C38)</f>
        <v>0.12280667873801142</v>
      </c>
      <c r="D38" s="1">
        <f>'Smooth rates - mx'!D38/(1+0.5*'Smooth rates - mx'!D38)</f>
        <v>0.12108746523097806</v>
      </c>
      <c r="E38" s="1">
        <f>'Smooth rates - mx'!E38/(1+0.5*'Smooth rates - mx'!E38)</f>
        <v>0.11927046066891753</v>
      </c>
      <c r="F38" s="1">
        <f>'Smooth rates - mx'!F38/(1+0.5*'Smooth rates - mx'!F38)</f>
        <v>0.11737353491344772</v>
      </c>
      <c r="G38" s="1">
        <f>'Smooth rates - mx'!G38/(1+0.5*'Smooth rates - mx'!G38)</f>
        <v>0.11545102947283509</v>
      </c>
      <c r="H38" s="1">
        <f>'Smooth rates - mx'!H38/(1+0.5*'Smooth rates - mx'!H38)</f>
        <v>0.1135591637973374</v>
      </c>
      <c r="I38" s="1">
        <f>'Smooth rates - mx'!I38/(1+0.5*'Smooth rates - mx'!I38)</f>
        <v>0.11174863532055401</v>
      </c>
      <c r="J38" s="1">
        <f>'Smooth rates - mx'!J38/(1+0.5*'Smooth rates - mx'!J38)</f>
        <v>0.1099850427230745</v>
      </c>
      <c r="K38" s="1">
        <f>'Smooth rates - mx'!K38/(1+0.5*'Smooth rates - mx'!K38)</f>
        <v>0.10813103033060602</v>
      </c>
      <c r="L38" s="1">
        <f>'Smooth rates - mx'!L38/(1+0.5*'Smooth rates - mx'!L38)</f>
        <v>0.10605129254519946</v>
      </c>
      <c r="M38" s="1">
        <f>'Smooth rates - mx'!M38/(1+0.5*'Smooth rates - mx'!M38)</f>
        <v>0.10362745190629305</v>
      </c>
      <c r="N38" s="1">
        <f>'Smooth rates - mx'!N38/(1+0.5*'Smooth rates - mx'!N38)</f>
        <v>0.1008368831372112</v>
      </c>
      <c r="O38" s="1">
        <f>'Smooth rates - mx'!O38/(1+0.5*'Smooth rates - mx'!O38)</f>
        <v>0.0977262842735342</v>
      </c>
      <c r="P38" s="1">
        <f>'Smooth rates - mx'!P38/(1+0.5*'Smooth rates - mx'!P38)</f>
        <v>0.09434505162374704</v>
      </c>
      <c r="Q38" s="1">
        <f>'Smooth rates - mx'!Q38/(1+0.5*'Smooth rates - mx'!Q38)</f>
        <v>0.09074658060766452</v>
      </c>
      <c r="R38" s="1">
        <f>'Smooth rates - mx'!R38/(1+0.5*'Smooth rates - mx'!R38)</f>
        <v>0.08701117139727599</v>
      </c>
      <c r="S38" s="1">
        <f>'Smooth rates - mx'!S38/(1+0.5*'Smooth rates - mx'!S38)</f>
        <v>0.08322411201925865</v>
      </c>
    </row>
    <row r="39" spans="1:19" ht="12.75">
      <c r="A39">
        <f t="shared" si="2"/>
        <v>84</v>
      </c>
      <c r="B39" s="1">
        <f>'Smooth rates - mx'!B39/(1+0.5*'Smooth rates - mx'!B39)</f>
        <v>0.13454165949470578</v>
      </c>
      <c r="C39" s="1">
        <f>'Smooth rates - mx'!C39/(1+0.5*'Smooth rates - mx'!C39)</f>
        <v>0.13283347219992625</v>
      </c>
      <c r="D39" s="1">
        <f>'Smooth rates - mx'!D39/(1+0.5*'Smooth rates - mx'!D39)</f>
        <v>0.13102854012159804</v>
      </c>
      <c r="E39" s="1">
        <f>'Smooth rates - mx'!E39/(1+0.5*'Smooth rates - mx'!E39)</f>
        <v>0.12912684661106838</v>
      </c>
      <c r="F39" s="1">
        <f>'Smooth rates - mx'!F39/(1+0.5*'Smooth rates - mx'!F39)</f>
        <v>0.12714746363955307</v>
      </c>
      <c r="G39" s="1">
        <f>'Smooth rates - mx'!G39/(1+0.5*'Smooth rates - mx'!G39)</f>
        <v>0.12514978473971725</v>
      </c>
      <c r="H39" s="1">
        <f>'Smooth rates - mx'!H39/(1+0.5*'Smooth rates - mx'!H39)</f>
        <v>0.12319542623986418</v>
      </c>
      <c r="I39" s="1">
        <f>'Smooth rates - mx'!I39/(1+0.5*'Smooth rates - mx'!I39)</f>
        <v>0.12134010974795863</v>
      </c>
      <c r="J39" s="1">
        <f>'Smooth rates - mx'!J39/(1+0.5*'Smooth rates - mx'!J39)</f>
        <v>0.1195459274196905</v>
      </c>
      <c r="K39" s="1">
        <f>'Smooth rates - mx'!K39/(1+0.5*'Smooth rates - mx'!K39)</f>
        <v>0.11766115379774403</v>
      </c>
      <c r="L39" s="1">
        <f>'Smooth rates - mx'!L39/(1+0.5*'Smooth rates - mx'!L39)</f>
        <v>0.1155355928657567</v>
      </c>
      <c r="M39" s="1">
        <f>'Smooth rates - mx'!M39/(1+0.5*'Smooth rates - mx'!M39)</f>
        <v>0.11303696580903015</v>
      </c>
      <c r="N39" s="1">
        <f>'Smooth rates - mx'!N39/(1+0.5*'Smooth rates - mx'!N39)</f>
        <v>0.11013900052585537</v>
      </c>
      <c r="O39" s="1">
        <f>'Smooth rates - mx'!O39/(1+0.5*'Smooth rates - mx'!O39)</f>
        <v>0.1068924675241366</v>
      </c>
      <c r="P39" s="1">
        <f>'Smooth rates - mx'!P39/(1+0.5*'Smooth rates - mx'!P39)</f>
        <v>0.103351006655034</v>
      </c>
      <c r="Q39" s="1">
        <f>'Smooth rates - mx'!Q39/(1+0.5*'Smooth rates - mx'!Q39)</f>
        <v>0.09957224709266765</v>
      </c>
      <c r="R39" s="1">
        <f>'Smooth rates - mx'!R39/(1+0.5*'Smooth rates - mx'!R39)</f>
        <v>0.09564135561691248</v>
      </c>
      <c r="S39" s="1">
        <f>'Smooth rates - mx'!S39/(1+0.5*'Smooth rates - mx'!S39)</f>
        <v>0.09164870920081443</v>
      </c>
    </row>
    <row r="40" spans="1:19" ht="12.75">
      <c r="A40">
        <f t="shared" si="2"/>
        <v>85</v>
      </c>
      <c r="B40" s="1">
        <f>'Smooth rates - mx'!B40/(1+0.5*'Smooth rates - mx'!B40)</f>
        <v>0.14490341438303161</v>
      </c>
      <c r="C40" s="1">
        <f>'Smooth rates - mx'!C40/(1+0.5*'Smooth rates - mx'!C40)</f>
        <v>0.14311713337114967</v>
      </c>
      <c r="D40" s="1">
        <f>'Smooth rates - mx'!D40/(1+0.5*'Smooth rates - mx'!D40)</f>
        <v>0.14124753856566624</v>
      </c>
      <c r="E40" s="1">
        <f>'Smooth rates - mx'!E40/(1+0.5*'Smooth rates - mx'!E40)</f>
        <v>0.1392941183594676</v>
      </c>
      <c r="F40" s="1">
        <f>'Smooth rates - mx'!F40/(1+0.5*'Smooth rates - mx'!F40)</f>
        <v>0.13727533484433666</v>
      </c>
      <c r="G40" s="1">
        <f>'Smooth rates - mx'!G40/(1+0.5*'Smooth rates - mx'!G40)</f>
        <v>0.13524993575035515</v>
      </c>
      <c r="H40" s="1">
        <f>'Smooth rates - mx'!H40/(1+0.5*'Smooth rates - mx'!H40)</f>
        <v>0.13327909003691246</v>
      </c>
      <c r="I40" s="1">
        <f>'Smooth rates - mx'!I40/(1+0.5*'Smooth rates - mx'!I40)</f>
        <v>0.13141817073298004</v>
      </c>
      <c r="J40" s="1">
        <f>'Smooth rates - mx'!J40/(1+0.5*'Smooth rates - mx'!J40)</f>
        <v>0.12962281958301833</v>
      </c>
      <c r="K40" s="1">
        <f>'Smooth rates - mx'!K40/(1+0.5*'Smooth rates - mx'!K40)</f>
        <v>0.12772672192986373</v>
      </c>
      <c r="L40" s="1">
        <f>'Smooth rates - mx'!L40/(1+0.5*'Smooth rates - mx'!L40)</f>
        <v>0.12556465020255422</v>
      </c>
      <c r="M40" s="1">
        <f>'Smooth rates - mx'!M40/(1+0.5*'Smooth rates - mx'!M40)</f>
        <v>0.12299041323518785</v>
      </c>
      <c r="N40" s="1">
        <f>'Smooth rates - mx'!N40/(1+0.5*'Smooth rates - mx'!N40)</f>
        <v>0.11997605819397886</v>
      </c>
      <c r="O40" s="1">
        <f>'Smooth rates - mx'!O40/(1+0.5*'Smooth rates - mx'!O40)</f>
        <v>0.1165798066934384</v>
      </c>
      <c r="P40" s="1">
        <f>'Smooth rates - mx'!P40/(1+0.5*'Smooth rates - mx'!P40)</f>
        <v>0.1128627575793082</v>
      </c>
      <c r="Q40" s="1">
        <f>'Smooth rates - mx'!Q40/(1+0.5*'Smooth rates - mx'!Q40)</f>
        <v>0.1088895670368625</v>
      </c>
      <c r="R40" s="1">
        <f>'Smooth rates - mx'!R40/(1+0.5*'Smooth rates - mx'!R40)</f>
        <v>0.10475180097175678</v>
      </c>
      <c r="S40" s="1">
        <f>'Smooth rates - mx'!S40/(1+0.5*'Smooth rates - mx'!S40)</f>
        <v>0.10054580935892539</v>
      </c>
    </row>
    <row r="41" spans="1:19" ht="12.75">
      <c r="A41">
        <f t="shared" si="2"/>
        <v>86</v>
      </c>
      <c r="B41" s="1">
        <f>'Smooth rates - mx'!B41/(1+0.5*'Smooth rates - mx'!B41)</f>
        <v>0.15552404763931407</v>
      </c>
      <c r="C41" s="1">
        <f>'Smooth rates - mx'!C41/(1+0.5*'Smooth rates - mx'!C41)</f>
        <v>0.15366465616091646</v>
      </c>
      <c r="D41" s="1">
        <f>'Smooth rates - mx'!D41/(1+0.5*'Smooth rates - mx'!D41)</f>
        <v>0.15174596087950804</v>
      </c>
      <c r="E41" s="1">
        <f>'Smooth rates - mx'!E41/(1+0.5*'Smooth rates - mx'!E41)</f>
        <v>0.14976737221262681</v>
      </c>
      <c r="F41" s="1">
        <f>'Smooth rates - mx'!F41/(1+0.5*'Smooth rates - mx'!F41)</f>
        <v>0.14774543215092978</v>
      </c>
      <c r="G41" s="1">
        <f>'Smooth rates - mx'!G41/(1+0.5*'Smooth rates - mx'!G41)</f>
        <v>0.1457332900036651</v>
      </c>
      <c r="H41" s="1">
        <f>'Smooth rates - mx'!H41/(1+0.5*'Smooth rates - mx'!H41)</f>
        <v>0.14378649526668447</v>
      </c>
      <c r="I41" s="1">
        <f>'Smooth rates - mx'!I41/(1+0.5*'Smooth rates - mx'!I41)</f>
        <v>0.14195524742538035</v>
      </c>
      <c r="J41" s="1">
        <f>'Smooth rates - mx'!J41/(1+0.5*'Smooth rates - mx'!J41)</f>
        <v>0.1401862487575328</v>
      </c>
      <c r="K41" s="1">
        <f>'Smooth rates - mx'!K41/(1+0.5*'Smooth rates - mx'!K41)</f>
        <v>0.13829880729624297</v>
      </c>
      <c r="L41" s="1">
        <f>'Smooth rates - mx'!L41/(1+0.5*'Smooth rates - mx'!L41)</f>
        <v>0.13611292326692367</v>
      </c>
      <c r="M41" s="1">
        <f>'Smooth rates - mx'!M41/(1+0.5*'Smooth rates - mx'!M41)</f>
        <v>0.13346872786531494</v>
      </c>
      <c r="N41" s="1">
        <f>'Smooth rates - mx'!N41/(1+0.5*'Smooth rates - mx'!N41)</f>
        <v>0.1303374483068506</v>
      </c>
      <c r="O41" s="1">
        <f>'Smooth rates - mx'!O41/(1+0.5*'Smooth rates - mx'!O41)</f>
        <v>0.12678614088572018</v>
      </c>
      <c r="P41" s="1">
        <f>'Smooth rates - mx'!P41/(1+0.5*'Smooth rates - mx'!P41)</f>
        <v>0.1228847691636587</v>
      </c>
      <c r="Q41" s="1">
        <f>'Smooth rates - mx'!Q41/(1+0.5*'Smooth rates - mx'!Q41)</f>
        <v>0.1187064179988825</v>
      </c>
      <c r="R41" s="1">
        <f>'Smooth rates - mx'!R41/(1+0.5*'Smooth rates - mx'!R41)</f>
        <v>0.11435058493320488</v>
      </c>
      <c r="S41" s="1">
        <f>'Smooth rates - mx'!S41/(1+0.5*'Smooth rates - mx'!S41)</f>
        <v>0.10992105854737802</v>
      </c>
    </row>
    <row r="42" spans="1:19" ht="12.75">
      <c r="A42">
        <f t="shared" si="2"/>
        <v>87</v>
      </c>
      <c r="B42" s="1">
        <f>'Smooth rates - mx'!B42/(1+0.5*'Smooth rates - mx'!B42)</f>
        <v>0.16643597897886286</v>
      </c>
      <c r="C42" s="1">
        <f>'Smooth rates - mx'!C42/(1+0.5*'Smooth rates - mx'!C42)</f>
        <v>0.16450264165401096</v>
      </c>
      <c r="D42" s="1">
        <f>'Smooth rates - mx'!D42/(1+0.5*'Smooth rates - mx'!D42)</f>
        <v>0.16254216739108998</v>
      </c>
      <c r="E42" s="1">
        <f>'Smooth rates - mx'!E42/(1+0.5*'Smooth rates - mx'!E42)</f>
        <v>0.1605546797722107</v>
      </c>
      <c r="F42" s="1">
        <f>'Smooth rates - mx'!F42/(1+0.5*'Smooth rates - mx'!F42)</f>
        <v>0.15855420860935687</v>
      </c>
      <c r="G42" s="1">
        <f>'Smooth rates - mx'!G42/(1+0.5*'Smooth rates - mx'!G42)</f>
        <v>0.15658472854171776</v>
      </c>
      <c r="H42" s="1">
        <f>'Smooth rates - mx'!H42/(1+0.5*'Smooth rates - mx'!H42)</f>
        <v>0.15469232690268592</v>
      </c>
      <c r="I42" s="1">
        <f>'Smooth rates - mx'!I42/(1+0.5*'Smooth rates - mx'!I42)</f>
        <v>0.15291837356147978</v>
      </c>
      <c r="J42" s="1">
        <f>'Smooth rates - mx'!J42/(1+0.5*'Smooth rates - mx'!J42)</f>
        <v>0.15119899121364128</v>
      </c>
      <c r="K42" s="1">
        <f>'Smooth rates - mx'!K42/(1+0.5*'Smooth rates - mx'!K42)</f>
        <v>0.14933988719963603</v>
      </c>
      <c r="L42" s="1">
        <f>'Smooth rates - mx'!L42/(1+0.5*'Smooth rates - mx'!L42)</f>
        <v>0.14714707363575538</v>
      </c>
      <c r="M42" s="1">
        <f>'Smooth rates - mx'!M42/(1+0.5*'Smooth rates - mx'!M42)</f>
        <v>0.14444755814371685</v>
      </c>
      <c r="N42" s="1">
        <f>'Smooth rates - mx'!N42/(1+0.5*'Smooth rates - mx'!N42)</f>
        <v>0.14121101470752356</v>
      </c>
      <c r="O42" s="1">
        <f>'Smooth rates - mx'!O42/(1+0.5*'Smooth rates - mx'!O42)</f>
        <v>0.13751182642467646</v>
      </c>
      <c r="P42" s="1">
        <f>'Smooth rates - mx'!P42/(1+0.5*'Smooth rates - mx'!P42)</f>
        <v>0.13342755107760873</v>
      </c>
      <c r="Q42" s="1">
        <f>'Smooth rates - mx'!Q42/(1+0.5*'Smooth rates - mx'!Q42)</f>
        <v>0.12903897704491743</v>
      </c>
      <c r="R42" s="1">
        <f>'Smooth rates - mx'!R42/(1+0.5*'Smooth rates - mx'!R42)</f>
        <v>0.12445489227283775</v>
      </c>
      <c r="S42" s="1">
        <f>'Smooth rates - mx'!S42/(1+0.5*'Smooth rates - mx'!S42)</f>
        <v>0.11978864731290799</v>
      </c>
    </row>
    <row r="43" spans="1:19" ht="12.75">
      <c r="A43">
        <f t="shared" si="2"/>
        <v>88</v>
      </c>
      <c r="B43" s="1">
        <f>'Smooth rates - mx'!B43/(1+0.5*'Smooth rates - mx'!B43)</f>
        <v>0.17768763042882177</v>
      </c>
      <c r="C43" s="1">
        <f>'Smooth rates - mx'!C43/(1+0.5*'Smooth rates - mx'!C43)</f>
        <v>0.17567214930509537</v>
      </c>
      <c r="D43" s="1">
        <f>'Smooth rates - mx'!D43/(1+0.5*'Smooth rates - mx'!D43)</f>
        <v>0.17366647518901362</v>
      </c>
      <c r="E43" s="1">
        <f>'Smooth rates - mx'!E43/(1+0.5*'Smooth rates - mx'!E43)</f>
        <v>0.1716726261210575</v>
      </c>
      <c r="F43" s="1">
        <f>'Smooth rates - mx'!F43/(1+0.5*'Smooth rates - mx'!F43)</f>
        <v>0.16970240268207204</v>
      </c>
      <c r="G43" s="1">
        <f>'Smooth rates - mx'!G43/(1+0.5*'Smooth rates - mx'!G43)</f>
        <v>0.16778889382365916</v>
      </c>
      <c r="H43" s="1">
        <f>'Smooth rates - mx'!H43/(1+0.5*'Smooth rates - mx'!H43)</f>
        <v>0.1659667530534836</v>
      </c>
      <c r="I43" s="1">
        <f>'Smooth rates - mx'!I43/(1+0.5*'Smooth rates - mx'!I43)</f>
        <v>0.16426658255658075</v>
      </c>
      <c r="J43" s="1">
        <f>'Smooth rates - mx'!J43/(1+0.5*'Smooth rates - mx'!J43)</f>
        <v>0.16261352766036055</v>
      </c>
      <c r="K43" s="1">
        <f>'Smooth rates - mx'!K43/(1+0.5*'Smooth rates - mx'!K43)</f>
        <v>0.16080122437682912</v>
      </c>
      <c r="L43" s="1">
        <f>'Smooth rates - mx'!L43/(1+0.5*'Smooth rates - mx'!L43)</f>
        <v>0.158623181430435</v>
      </c>
      <c r="M43" s="1">
        <f>'Smooth rates - mx'!M43/(1+0.5*'Smooth rates - mx'!M43)</f>
        <v>0.15589427946505216</v>
      </c>
      <c r="N43" s="1">
        <f>'Smooth rates - mx'!N43/(1+0.5*'Smooth rates - mx'!N43)</f>
        <v>0.15257987776103038</v>
      </c>
      <c r="O43" s="1">
        <f>'Smooth rates - mx'!O43/(1+0.5*'Smooth rates - mx'!O43)</f>
        <v>0.1487564340579552</v>
      </c>
      <c r="P43" s="1">
        <f>'Smooth rates - mx'!P43/(1+0.5*'Smooth rates - mx'!P43)</f>
        <v>0.14450430959038088</v>
      </c>
      <c r="Q43" s="1">
        <f>'Smooth rates - mx'!Q43/(1+0.5*'Smooth rates - mx'!Q43)</f>
        <v>0.1399084140499536</v>
      </c>
      <c r="R43" s="1">
        <f>'Smooth rates - mx'!R43/(1+0.5*'Smooth rates - mx'!R43)</f>
        <v>0.1350878298128497</v>
      </c>
      <c r="S43" s="1">
        <f>'Smooth rates - mx'!S43/(1+0.5*'Smooth rates - mx'!S43)</f>
        <v>0.13016831838929324</v>
      </c>
    </row>
    <row r="44" spans="1:19" ht="12.75">
      <c r="A44">
        <f t="shared" si="2"/>
        <v>89</v>
      </c>
      <c r="B44" s="1">
        <f>'Smooth rates - mx'!B44/(1+0.5*'Smooth rates - mx'!B44)</f>
        <v>0.1893396572392874</v>
      </c>
      <c r="C44" s="1">
        <f>'Smooth rates - mx'!C44/(1+0.5*'Smooth rates - mx'!C44)</f>
        <v>0.18722589111683857</v>
      </c>
      <c r="D44" s="1">
        <f>'Smooth rates - mx'!D44/(1+0.5*'Smooth rates - mx'!D44)</f>
        <v>0.18515972794771182</v>
      </c>
      <c r="E44" s="1">
        <f>'Smooth rates - mx'!E44/(1+0.5*'Smooth rates - mx'!E44)</f>
        <v>0.1831464878888264</v>
      </c>
      <c r="F44" s="1">
        <f>'Smooth rates - mx'!F44/(1+0.5*'Smooth rates - mx'!F44)</f>
        <v>0.18119680779376646</v>
      </c>
      <c r="G44" s="1">
        <f>'Smooth rates - mx'!G44/(1+0.5*'Smooth rates - mx'!G44)</f>
        <v>0.1793331504949557</v>
      </c>
      <c r="H44" s="1">
        <f>'Smooth rates - mx'!H44/(1+0.5*'Smooth rates - mx'!H44)</f>
        <v>0.17757880611592128</v>
      </c>
      <c r="I44" s="1">
        <f>'Smooth rates - mx'!I44/(1+0.5*'Smooth rates - mx'!I44)</f>
        <v>0.17595360552049483</v>
      </c>
      <c r="J44" s="1">
        <f>'Smooth rates - mx'!J44/(1+0.5*'Smooth rates - mx'!J44)</f>
        <v>0.1743727673266298</v>
      </c>
      <c r="K44" s="1">
        <f>'Smooth rates - mx'!K44/(1+0.5*'Smooth rates - mx'!K44)</f>
        <v>0.17262030578884566</v>
      </c>
      <c r="L44" s="1">
        <f>'Smooth rates - mx'!L44/(1+0.5*'Smooth rates - mx'!L44)</f>
        <v>0.1704795993685021</v>
      </c>
      <c r="M44" s="1">
        <f>'Smooth rates - mx'!M44/(1+0.5*'Smooth rates - mx'!M44)</f>
        <v>0.16775506040694932</v>
      </c>
      <c r="N44" s="1">
        <f>'Smooth rates - mx'!N44/(1+0.5*'Smooth rates - mx'!N44)</f>
        <v>0.16440323609075272</v>
      </c>
      <c r="O44" s="1">
        <f>'Smooth rates - mx'!O44/(1+0.5*'Smooth rates - mx'!O44)</f>
        <v>0.1604939269706866</v>
      </c>
      <c r="P44" s="1">
        <f>'Smooth rates - mx'!P44/(1+0.5*'Smooth rates - mx'!P44)</f>
        <v>0.1561021393772466</v>
      </c>
      <c r="Q44" s="1">
        <f>'Smooth rates - mx'!Q44/(1+0.5*'Smooth rates - mx'!Q44)</f>
        <v>0.15131048049500562</v>
      </c>
      <c r="R44" s="1">
        <f>'Smooth rates - mx'!R44/(1+0.5*'Smooth rates - mx'!R44)</f>
        <v>0.14624870141635826</v>
      </c>
      <c r="S44" s="1">
        <f>'Smooth rates - mx'!S44/(1+0.5*'Smooth rates - mx'!S44)</f>
        <v>0.14105819173479764</v>
      </c>
    </row>
    <row r="45" spans="1:19" ht="12.75">
      <c r="A45">
        <f t="shared" si="2"/>
        <v>90</v>
      </c>
      <c r="B45" s="1">
        <f>'Smooth rates - mx'!B45/(1+0.5*'Smooth rates - mx'!B45)</f>
        <v>0.20144941864013388</v>
      </c>
      <c r="C45" s="1">
        <f>'Smooth rates - mx'!C45/(1+0.5*'Smooth rates - mx'!C45)</f>
        <v>0.19921612399267116</v>
      </c>
      <c r="D45" s="1">
        <f>'Smooth rates - mx'!D45/(1+0.5*'Smooth rates - mx'!D45)</f>
        <v>0.19706609306087505</v>
      </c>
      <c r="E45" s="1">
        <f>'Smooth rates - mx'!E45/(1+0.5*'Smooth rates - mx'!E45)</f>
        <v>0.19500884734913315</v>
      </c>
      <c r="F45" s="1">
        <f>'Smooth rates - mx'!F45/(1+0.5*'Smooth rates - mx'!F45)</f>
        <v>0.19305481790750717</v>
      </c>
      <c r="G45" s="1">
        <f>'Smooth rates - mx'!G45/(1+0.5*'Smooth rates - mx'!G45)</f>
        <v>0.19121686132059706</v>
      </c>
      <c r="H45" s="1">
        <f>'Smooth rates - mx'!H45/(1+0.5*'Smooth rates - mx'!H45)</f>
        <v>0.18950783681403627</v>
      </c>
      <c r="I45" s="1">
        <f>'Smooth rates - mx'!I45/(1+0.5*'Smooth rates - mx'!I45)</f>
        <v>0.18793764639951757</v>
      </c>
      <c r="J45" s="1">
        <f>'Smooth rates - mx'!J45/(1+0.5*'Smooth rates - mx'!J45)</f>
        <v>0.18641347353238796</v>
      </c>
      <c r="K45" s="1">
        <f>'Smooth rates - mx'!K45/(1+0.5*'Smooth rates - mx'!K45)</f>
        <v>0.18471306587737912</v>
      </c>
      <c r="L45" s="1">
        <f>'Smooth rates - mx'!L45/(1+0.5*'Smooth rates - mx'!L45)</f>
        <v>0.18261305361989225</v>
      </c>
      <c r="M45" s="1">
        <f>'Smooth rates - mx'!M45/(1+0.5*'Smooth rates - mx'!M45)</f>
        <v>0.1799101391238291</v>
      </c>
      <c r="N45" s="1">
        <f>'Smooth rates - mx'!N45/(1+0.5*'Smooth rates - mx'!N45)</f>
        <v>0.17654864785826446</v>
      </c>
      <c r="O45" s="1">
        <f>'Smooth rates - mx'!O45/(1+0.5*'Smooth rates - mx'!O45)</f>
        <v>0.17258385775503732</v>
      </c>
      <c r="P45" s="1">
        <f>'Smooth rates - mx'!P45/(1+0.5*'Smooth rates - mx'!P45)</f>
        <v>0.16807783567852663</v>
      </c>
      <c r="Q45" s="1">
        <f>'Smooth rates - mx'!Q45/(1+0.5*'Smooth rates - mx'!Q45)</f>
        <v>0.1631046080858234</v>
      </c>
      <c r="R45" s="1">
        <f>'Smooth rates - mx'!R45/(1+0.5*'Smooth rates - mx'!R45)</f>
        <v>0.15780390958447665</v>
      </c>
      <c r="S45" s="1">
        <f>'Smooth rates - mx'!S45/(1+0.5*'Smooth rates - mx'!S45)</f>
        <v>0.152334524986906</v>
      </c>
    </row>
    <row r="46" spans="1:19" ht="12.75">
      <c r="A46">
        <f t="shared" si="2"/>
        <v>91</v>
      </c>
      <c r="B46" s="1">
        <f>'Smooth rates - mx'!B46/(1+0.5*'Smooth rates - mx'!B46)</f>
        <v>0.21408261101863135</v>
      </c>
      <c r="C46" s="1">
        <f>'Smooth rates - mx'!C46/(1+0.5*'Smooth rates - mx'!C46)</f>
        <v>0.21170395257380958</v>
      </c>
      <c r="D46" s="1">
        <f>'Smooth rates - mx'!D46/(1+0.5*'Smooth rates - mx'!D46)</f>
        <v>0.20943903826041269</v>
      </c>
      <c r="E46" s="1">
        <f>'Smooth rates - mx'!E46/(1+0.5*'Smooth rates - mx'!E46)</f>
        <v>0.20730164237998908</v>
      </c>
      <c r="F46" s="1">
        <f>'Smooth rates - mx'!F46/(1+0.5*'Smooth rates - mx'!F46)</f>
        <v>0.20530249467830664</v>
      </c>
      <c r="G46" s="1">
        <f>'Smooth rates - mx'!G46/(1+0.5*'Smooth rates - mx'!G46)</f>
        <v>0.20344628134217999</v>
      </c>
      <c r="H46" s="1">
        <f>'Smooth rates - mx'!H46/(1+0.5*'Smooth rates - mx'!H46)</f>
        <v>0.20173689454127564</v>
      </c>
      <c r="I46" s="1">
        <f>'Smooth rates - mx'!I46/(1+0.5*'Smooth rates - mx'!I46)</f>
        <v>0.20017568799014154</v>
      </c>
      <c r="J46" s="1">
        <f>'Smooth rates - mx'!J46/(1+0.5*'Smooth rates - mx'!J46)</f>
        <v>0.19866437201051143</v>
      </c>
      <c r="K46" s="1">
        <f>'Smooth rates - mx'!K46/(1+0.5*'Smooth rates - mx'!K46)</f>
        <v>0.19697868521089673</v>
      </c>
      <c r="L46" s="1">
        <f>'Smooth rates - mx'!L46/(1+0.5*'Smooth rates - mx'!L46)</f>
        <v>0.19489293800256122</v>
      </c>
      <c r="M46" s="1">
        <f>'Smooth rates - mx'!M46/(1+0.5*'Smooth rates - mx'!M46)</f>
        <v>0.19220014672298907</v>
      </c>
      <c r="N46" s="1">
        <f>'Smooth rates - mx'!N46/(1+0.5*'Smooth rates - mx'!N46)</f>
        <v>0.18883132904744052</v>
      </c>
      <c r="O46" s="1">
        <f>'Smooth rates - mx'!O46/(1+0.5*'Smooth rates - mx'!O46)</f>
        <v>0.1848222268430812</v>
      </c>
      <c r="P46" s="1">
        <f>'Smooth rates - mx'!P46/(1+0.5*'Smooth rates - mx'!P46)</f>
        <v>0.18021684406889968</v>
      </c>
      <c r="Q46" s="1">
        <f>'Smooth rates - mx'!Q46/(1+0.5*'Smooth rates - mx'!Q46)</f>
        <v>0.17507598847487424</v>
      </c>
      <c r="R46" s="1">
        <f>'Smooth rates - mx'!R46/(1+0.5*'Smooth rates - mx'!R46)</f>
        <v>0.16954745567576354</v>
      </c>
      <c r="S46" s="1">
        <f>'Smooth rates - mx'!S46/(1+0.5*'Smooth rates - mx'!S46)</f>
        <v>0.16380684305353893</v>
      </c>
    </row>
    <row r="47" spans="1:19" ht="12.75">
      <c r="A47">
        <f t="shared" si="2"/>
        <v>92</v>
      </c>
      <c r="B47" s="1">
        <f>'Smooth rates - mx'!B47/(1+0.5*'Smooth rates - mx'!B47)</f>
        <v>0.22731844433611098</v>
      </c>
      <c r="C47" s="1">
        <f>'Smooth rates - mx'!C47/(1+0.5*'Smooth rates - mx'!C47)</f>
        <v>0.22476355306522416</v>
      </c>
      <c r="D47" s="1">
        <f>'Smooth rates - mx'!D47/(1+0.5*'Smooth rates - mx'!D47)</f>
        <v>0.2223441850728049</v>
      </c>
      <c r="E47" s="1">
        <f>'Smooth rates - mx'!E47/(1+0.5*'Smooth rates - mx'!E47)</f>
        <v>0.22007738749898903</v>
      </c>
      <c r="F47" s="1">
        <f>'Smooth rates - mx'!F47/(1+0.5*'Smooth rates - mx'!F47)</f>
        <v>0.21797411926650614</v>
      </c>
      <c r="G47" s="1">
        <f>'Smooth rates - mx'!G47/(1+0.5*'Smooth rates - mx'!G47)</f>
        <v>0.21603277011643154</v>
      </c>
      <c r="H47" s="1">
        <f>'Smooth rates - mx'!H47/(1+0.5*'Smooth rates - mx'!H47)</f>
        <v>0.21425029564179465</v>
      </c>
      <c r="I47" s="1">
        <f>'Smooth rates - mx'!I47/(1+0.5*'Smooth rates - mx'!I47)</f>
        <v>0.21262145273803615</v>
      </c>
      <c r="J47" s="1">
        <f>'Smooth rates - mx'!J47/(1+0.5*'Smooth rates - mx'!J47)</f>
        <v>0.211045738939928</v>
      </c>
      <c r="K47" s="1">
        <f>'Smooth rates - mx'!K47/(1+0.5*'Smooth rates - mx'!K47)</f>
        <v>0.20930205136515725</v>
      </c>
      <c r="L47" s="1">
        <f>'Smooth rates - mx'!L47/(1+0.5*'Smooth rates - mx'!L47)</f>
        <v>0.20716784541881958</v>
      </c>
      <c r="M47" s="1">
        <f>'Smooth rates - mx'!M47/(1+0.5*'Smooth rates - mx'!M47)</f>
        <v>0.20443775968880665</v>
      </c>
      <c r="N47" s="1">
        <f>'Smooth rates - mx'!N47/(1+0.5*'Smooth rates - mx'!N47)</f>
        <v>0.20103128767053724</v>
      </c>
      <c r="O47" s="1">
        <f>'Smooth rates - mx'!O47/(1+0.5*'Smooth rates - mx'!O47)</f>
        <v>0.1969634670126014</v>
      </c>
      <c r="P47" s="1">
        <f>'Smooth rates - mx'!P47/(1+0.5*'Smooth rates - mx'!P47)</f>
        <v>0.19225861430943356</v>
      </c>
      <c r="Q47" s="1">
        <f>'Smooth rates - mx'!Q47/(1+0.5*'Smooth rates - mx'!Q47)</f>
        <v>0.1869622143164886</v>
      </c>
      <c r="R47" s="1">
        <f>'Smooth rates - mx'!R47/(1+0.5*'Smooth rates - mx'!R47)</f>
        <v>0.181226906697491</v>
      </c>
      <c r="S47" s="1">
        <f>'Smooth rates - mx'!S47/(1+0.5*'Smooth rates - mx'!S47)</f>
        <v>0.17524165920828996</v>
      </c>
    </row>
    <row r="48" spans="1:19" ht="12.75">
      <c r="A48">
        <f t="shared" si="2"/>
        <v>93</v>
      </c>
      <c r="B48" s="1">
        <f>'Smooth rates - mx'!B48/(1+0.5*'Smooth rates - mx'!B48)</f>
        <v>0.2412429374745893</v>
      </c>
      <c r="C48" s="1">
        <f>'Smooth rates - mx'!C48/(1+0.5*'Smooth rates - mx'!C48)</f>
        <v>0.2384751169286119</v>
      </c>
      <c r="D48" s="1">
        <f>'Smooth rates - mx'!D48/(1+0.5*'Smooth rates - mx'!D48)</f>
        <v>0.23585220149117925</v>
      </c>
      <c r="E48" s="1">
        <f>'Smooth rates - mx'!E48/(1+0.5*'Smooth rates - mx'!E48)</f>
        <v>0.23339240843050663</v>
      </c>
      <c r="F48" s="1">
        <f>'Smooth rates - mx'!F48/(1+0.5*'Smooth rates - mx'!F48)</f>
        <v>0.23110623206948805</v>
      </c>
      <c r="G48" s="1">
        <f>'Smooth rates - mx'!G48/(1+0.5*'Smooth rates - mx'!G48)</f>
        <v>0.22898810200716693</v>
      </c>
      <c r="H48" s="1">
        <f>'Smooth rates - mx'!H48/(1+0.5*'Smooth rates - mx'!H48)</f>
        <v>0.22703066350125728</v>
      </c>
      <c r="I48" s="1">
        <f>'Smooth rates - mx'!I48/(1+0.5*'Smooth rates - mx'!I48)</f>
        <v>0.22522462264211043</v>
      </c>
      <c r="J48" s="1">
        <f>'Smooth rates - mx'!J48/(1+0.5*'Smooth rates - mx'!J48)</f>
        <v>0.2234712175954041</v>
      </c>
      <c r="K48" s="1">
        <f>'Smooth rates - mx'!K48/(1+0.5*'Smooth rates - mx'!K48)</f>
        <v>0.22155851072918895</v>
      </c>
      <c r="L48" s="1">
        <f>'Smooth rates - mx'!L48/(1+0.5*'Smooth rates - mx'!L48)</f>
        <v>0.2192734733458242</v>
      </c>
      <c r="M48" s="1">
        <f>'Smooth rates - mx'!M48/(1+0.5*'Smooth rates - mx'!M48)</f>
        <v>0.2164188052943929</v>
      </c>
      <c r="N48" s="1">
        <f>'Smooth rates - mx'!N48/(1+0.5*'Smooth rates - mx'!N48)</f>
        <v>0.2129073738441593</v>
      </c>
      <c r="O48" s="1">
        <f>'Smooth rates - mx'!O48/(1+0.5*'Smooth rates - mx'!O48)</f>
        <v>0.208736819038616</v>
      </c>
      <c r="P48" s="1">
        <f>'Smooth rates - mx'!P48/(1+0.5*'Smooth rates - mx'!P48)</f>
        <v>0.2039143653759782</v>
      </c>
      <c r="Q48" s="1">
        <f>'Smooth rates - mx'!Q48/(1+0.5*'Smooth rates - mx'!Q48)</f>
        <v>0.1984712896173562</v>
      </c>
      <c r="R48" s="1">
        <f>'Smooth rates - mx'!R48/(1+0.5*'Smooth rates - mx'!R48)</f>
        <v>0.19256063428097897</v>
      </c>
      <c r="S48" s="1">
        <f>'Smooth rates - mx'!S48/(1+0.5*'Smooth rates - mx'!S48)</f>
        <v>0.18637819116644466</v>
      </c>
    </row>
    <row r="49" spans="1:19" ht="12.75">
      <c r="A49">
        <f t="shared" si="2"/>
        <v>94</v>
      </c>
      <c r="B49" s="1">
        <f>'Smooth rates - mx'!B49/(1+0.5*'Smooth rates - mx'!B49)</f>
        <v>0.2558621107950027</v>
      </c>
      <c r="C49" s="1">
        <f>'Smooth rates - mx'!C49/(1+0.5*'Smooth rates - mx'!C49)</f>
        <v>0.2528346349116215</v>
      </c>
      <c r="D49" s="1">
        <f>'Smooth rates - mx'!D49/(1+0.5*'Smooth rates - mx'!D49)</f>
        <v>0.24994903297692128</v>
      </c>
      <c r="E49" s="1">
        <f>'Smooth rates - mx'!E49/(1+0.5*'Smooth rates - mx'!E49)</f>
        <v>0.2472223811512031</v>
      </c>
      <c r="F49" s="1">
        <f>'Smooth rates - mx'!F49/(1+0.5*'Smooth rates - mx'!F49)</f>
        <v>0.2446638970776139</v>
      </c>
      <c r="G49" s="1">
        <f>'Smooth rates - mx'!G49/(1+0.5*'Smooth rates - mx'!G49)</f>
        <v>0.24226645931317797</v>
      </c>
      <c r="H49" s="1">
        <f>'Smooth rates - mx'!H49/(1+0.5*'Smooth rates - mx'!H49)</f>
        <v>0.24002113831237626</v>
      </c>
      <c r="I49" s="1">
        <f>'Smooth rates - mx'!I49/(1+0.5*'Smooth rates - mx'!I49)</f>
        <v>0.23791725810402428</v>
      </c>
      <c r="J49" s="1">
        <f>'Smooth rates - mx'!J49/(1+0.5*'Smooth rates - mx'!J49)</f>
        <v>0.23586179635349164</v>
      </c>
      <c r="K49" s="1">
        <f>'Smooth rates - mx'!K49/(1+0.5*'Smooth rates - mx'!K49)</f>
        <v>0.2336578634247829</v>
      </c>
      <c r="L49" s="1">
        <f>'Smooth rates - mx'!L49/(1+0.5*'Smooth rates - mx'!L49)</f>
        <v>0.23110809446347083</v>
      </c>
      <c r="M49" s="1">
        <f>'Smooth rates - mx'!M49/(1+0.5*'Smooth rates - mx'!M49)</f>
        <v>0.22802947968818973</v>
      </c>
      <c r="N49" s="1">
        <f>'Smooth rates - mx'!N49/(1+0.5*'Smooth rates - mx'!N49)</f>
        <v>0.22433403734640428</v>
      </c>
      <c r="O49" s="1">
        <f>'Smooth rates - mx'!O49/(1+0.5*'Smooth rates - mx'!O49)</f>
        <v>0.2200070833454157</v>
      </c>
      <c r="P49" s="1">
        <f>'Smooth rates - mx'!P49/(1+0.5*'Smooth rates - mx'!P49)</f>
        <v>0.21504315193705997</v>
      </c>
      <c r="Q49" s="1">
        <f>'Smooth rates - mx'!Q49/(1+0.5*'Smooth rates - mx'!Q49)</f>
        <v>0.20946194296434653</v>
      </c>
      <c r="R49" s="1">
        <f>'Smooth rates - mx'!R49/(1+0.5*'Smooth rates - mx'!R49)</f>
        <v>0.20341214817343697</v>
      </c>
      <c r="S49" s="1">
        <f>'Smooth rates - mx'!S49/(1+0.5*'Smooth rates - mx'!S49)</f>
        <v>0.19708871043898582</v>
      </c>
    </row>
    <row r="50" spans="1:19" ht="12.75">
      <c r="A50">
        <f t="shared" si="2"/>
        <v>95</v>
      </c>
      <c r="B50" s="1">
        <f>'Smooth rates - mx'!B50/(1+0.5*'Smooth rates - mx'!B50)</f>
        <v>0.2711141654554849</v>
      </c>
      <c r="C50" s="1">
        <f>'Smooth rates - mx'!C50/(1+0.5*'Smooth rates - mx'!C50)</f>
        <v>0.2677665623497278</v>
      </c>
      <c r="D50" s="1">
        <f>'Smooth rates - mx'!D50/(1+0.5*'Smooth rates - mx'!D50)</f>
        <v>0.26454855229231966</v>
      </c>
      <c r="E50" s="1">
        <f>'Smooth rates - mx'!E50/(1+0.5*'Smooth rates - mx'!E50)</f>
        <v>0.26147432197976184</v>
      </c>
      <c r="F50" s="1">
        <f>'Smooth rates - mx'!F50/(1+0.5*'Smooth rates - mx'!F50)</f>
        <v>0.2585513075971905</v>
      </c>
      <c r="G50" s="1">
        <f>'Smooth rates - mx'!G50/(1+0.5*'Smooth rates - mx'!G50)</f>
        <v>0.25577298254449826</v>
      </c>
      <c r="H50" s="1">
        <f>'Smooth rates - mx'!H50/(1+0.5*'Smooth rates - mx'!H50)</f>
        <v>0.2531312628345712</v>
      </c>
      <c r="I50" s="1">
        <f>'Smooth rates - mx'!I50/(1+0.5*'Smooth rates - mx'!I50)</f>
        <v>0.2506164608926917</v>
      </c>
      <c r="J50" s="1">
        <f>'Smooth rates - mx'!J50/(1+0.5*'Smooth rates - mx'!J50)</f>
        <v>0.24814475586529766</v>
      </c>
      <c r="K50" s="1">
        <f>'Smooth rates - mx'!K50/(1+0.5*'Smooth rates - mx'!K50)</f>
        <v>0.24553923325615248</v>
      </c>
      <c r="L50" s="1">
        <f>'Smooth rates - mx'!L50/(1+0.5*'Smooth rates - mx'!L50)</f>
        <v>0.2426231945204441</v>
      </c>
      <c r="M50" s="1">
        <f>'Smooth rates - mx'!M50/(1+0.5*'Smooth rates - mx'!M50)</f>
        <v>0.23923288766311993</v>
      </c>
      <c r="N50" s="1">
        <f>'Smooth rates - mx'!N50/(1+0.5*'Smooth rates - mx'!N50)</f>
        <v>0.2352843409986115</v>
      </c>
      <c r="O50" s="1">
        <f>'Smooth rates - mx'!O50/(1+0.5*'Smooth rates - mx'!O50)</f>
        <v>0.23075511723787975</v>
      </c>
      <c r="P50" s="1">
        <f>'Smooth rates - mx'!P50/(1+0.5*'Smooth rates - mx'!P50)</f>
        <v>0.225631154723725</v>
      </c>
      <c r="Q50" s="1">
        <f>'Smooth rates - mx'!Q50/(1+0.5*'Smooth rates - mx'!Q50)</f>
        <v>0.21992314071686517</v>
      </c>
      <c r="R50" s="1">
        <f>'Smooth rates - mx'!R50/(1+0.5*'Smooth rates - mx'!R50)</f>
        <v>0.21377100711776187</v>
      </c>
      <c r="S50" s="1">
        <f>'Smooth rates - mx'!S50/(1+0.5*'Smooth rates - mx'!S50)</f>
        <v>0.20736166119907937</v>
      </c>
    </row>
    <row r="51" spans="1:19" ht="12.75">
      <c r="A51">
        <f t="shared" si="2"/>
        <v>96</v>
      </c>
      <c r="B51" s="1">
        <f>'Smooth rates - mx'!B51/(1+0.5*'Smooth rates - mx'!B51)</f>
        <v>0.28691916561203495</v>
      </c>
      <c r="C51" s="1">
        <f>'Smooth rates - mx'!C51/(1+0.5*'Smooth rates - mx'!C51)</f>
        <v>0.2831755051237433</v>
      </c>
      <c r="D51" s="1">
        <f>'Smooth rates - mx'!D51/(1+0.5*'Smooth rates - mx'!D51)</f>
        <v>0.27954410926074713</v>
      </c>
      <c r="E51" s="1">
        <f>'Smooth rates - mx'!E51/(1+0.5*'Smooth rates - mx'!E51)</f>
        <v>0.27603527838304476</v>
      </c>
      <c r="F51" s="1">
        <f>'Smooth rates - mx'!F51/(1+0.5*'Smooth rates - mx'!F51)</f>
        <v>0.27265455895946433</v>
      </c>
      <c r="G51" s="1">
        <f>'Smooth rates - mx'!G51/(1+0.5*'Smooth rates - mx'!G51)</f>
        <v>0.26939777250809493</v>
      </c>
      <c r="H51" s="1">
        <f>'Smooth rates - mx'!H51/(1+0.5*'Smooth rates - mx'!H51)</f>
        <v>0.2662596216128474</v>
      </c>
      <c r="I51" s="1">
        <f>'Smooth rates - mx'!I51/(1+0.5*'Smooth rates - mx'!I51)</f>
        <v>0.26323330488448843</v>
      </c>
      <c r="J51" s="1">
        <f>'Smooth rates - mx'!J51/(1+0.5*'Smooth rates - mx'!J51)</f>
        <v>0.2602468801317924</v>
      </c>
      <c r="K51" s="1">
        <f>'Smooth rates - mx'!K51/(1+0.5*'Smooth rates - mx'!K51)</f>
        <v>0.2571470556006315</v>
      </c>
      <c r="L51" s="1">
        <f>'Smooth rates - mx'!L51/(1+0.5*'Smooth rates - mx'!L51)</f>
        <v>0.2537813487281172</v>
      </c>
      <c r="M51" s="1">
        <f>'Smooth rates - mx'!M51/(1+0.5*'Smooth rates - mx'!M51)</f>
        <v>0.2500086843043054</v>
      </c>
      <c r="N51" s="1">
        <f>'Smooth rates - mx'!N51/(1+0.5*'Smooth rates - mx'!N51)</f>
        <v>0.24575274205162817</v>
      </c>
      <c r="O51" s="1">
        <f>'Smooth rates - mx'!O51/(1+0.5*'Smooth rates - mx'!O51)</f>
        <v>0.24098706381324012</v>
      </c>
      <c r="P51" s="1">
        <f>'Smooth rates - mx'!P51/(1+0.5*'Smooth rates - mx'!P51)</f>
        <v>0.2356924285885839</v>
      </c>
      <c r="Q51" s="1">
        <f>'Smooth rates - mx'!Q51/(1+0.5*'Smooth rates - mx'!Q51)</f>
        <v>0.22987272160139163</v>
      </c>
      <c r="R51" s="1">
        <f>'Smooth rates - mx'!R51/(1+0.5*'Smooth rates - mx'!R51)</f>
        <v>0.22365516299096738</v>
      </c>
      <c r="S51" s="1">
        <f>'Smooth rates - mx'!S51/(1+0.5*'Smooth rates - mx'!S51)</f>
        <v>0.2172122241141591</v>
      </c>
    </row>
    <row r="52" spans="1:19" ht="12.75">
      <c r="A52">
        <f t="shared" si="2"/>
        <v>97</v>
      </c>
      <c r="B52" s="1">
        <f>'Smooth rates - mx'!B52/(1+0.5*'Smooth rates - mx'!B52)</f>
        <v>0.30318004228048895</v>
      </c>
      <c r="C52" s="1">
        <f>'Smooth rates - mx'!C52/(1+0.5*'Smooth rates - mx'!C52)</f>
        <v>0.29894754093941434</v>
      </c>
      <c r="D52" s="1">
        <f>'Smooth rates - mx'!D52/(1+0.5*'Smooth rates - mx'!D52)</f>
        <v>0.2948101880132491</v>
      </c>
      <c r="E52" s="1">
        <f>'Smooth rates - mx'!E52/(1+0.5*'Smooth rates - mx'!E52)</f>
        <v>0.29077431046701635</v>
      </c>
      <c r="F52" s="1">
        <f>'Smooth rates - mx'!F52/(1+0.5*'Smooth rates - mx'!F52)</f>
        <v>0.28684389754730377</v>
      </c>
      <c r="G52" s="1">
        <f>'Smooth rates - mx'!G52/(1+0.5*'Smooth rates - mx'!G52)</f>
        <v>0.28301829926813654</v>
      </c>
      <c r="H52" s="1">
        <f>'Smooth rates - mx'!H52/(1+0.5*'Smooth rates - mx'!H52)</f>
        <v>0.27929625275666553</v>
      </c>
      <c r="I52" s="1">
        <f>'Smooth rates - mx'!I52/(1+0.5*'Smooth rates - mx'!I52)</f>
        <v>0.27567505036895296</v>
      </c>
      <c r="J52" s="1">
        <f>'Smooth rates - mx'!J52/(1+0.5*'Smooth rates - mx'!J52)</f>
        <v>0.27209624672467453</v>
      </c>
      <c r="K52" s="1">
        <f>'Smooth rates - mx'!K52/(1+0.5*'Smooth rates - mx'!K52)</f>
        <v>0.26843222295438013</v>
      </c>
      <c r="L52" s="1">
        <f>'Smooth rates - mx'!L52/(1+0.5*'Smooth rates - mx'!L52)</f>
        <v>0.26455654257509736</v>
      </c>
      <c r="M52" s="1">
        <f>'Smooth rates - mx'!M52/(1+0.5*'Smooth rates - mx'!M52)</f>
        <v>0.2603524649022879</v>
      </c>
      <c r="N52" s="1">
        <f>'Smooth rates - mx'!N52/(1+0.5*'Smooth rates - mx'!N52)</f>
        <v>0.25575355141394523</v>
      </c>
      <c r="O52" s="1">
        <f>'Smooth rates - mx'!O52/(1+0.5*'Smooth rates - mx'!O52)</f>
        <v>0.25073200568787013</v>
      </c>
      <c r="P52" s="1">
        <f>'Smooth rates - mx'!P52/(1+0.5*'Smooth rates - mx'!P52)</f>
        <v>0.24526599932003748</v>
      </c>
      <c r="Q52" s="1">
        <f>'Smooth rates - mx'!Q52/(1+0.5*'Smooth rates - mx'!Q52)</f>
        <v>0.23935427828110312</v>
      </c>
      <c r="R52" s="1">
        <f>'Smooth rates - mx'!R52/(1+0.5*'Smooth rates - mx'!R52)</f>
        <v>0.23310795212228738</v>
      </c>
      <c r="S52" s="1">
        <f>'Smooth rates - mx'!S52/(1+0.5*'Smooth rates - mx'!S52)</f>
        <v>0.2266796644179617</v>
      </c>
    </row>
    <row r="53" spans="1:19" ht="12.75">
      <c r="A53">
        <f t="shared" si="2"/>
        <v>98</v>
      </c>
      <c r="B53" s="1">
        <f>'Smooth rates - mx'!B53/(1+0.5*'Smooth rates - mx'!B53)</f>
        <v>0.3198372875723416</v>
      </c>
      <c r="C53" s="1">
        <f>'Smooth rates - mx'!C53/(1+0.5*'Smooth rates - mx'!C53)</f>
        <v>0.3150141383425092</v>
      </c>
      <c r="D53" s="1">
        <f>'Smooth rates - mx'!D53/(1+0.5*'Smooth rates - mx'!D53)</f>
        <v>0.3102735915108351</v>
      </c>
      <c r="E53" s="1">
        <f>'Smooth rates - mx'!E53/(1+0.5*'Smooth rates - mx'!E53)</f>
        <v>0.3056186336669498</v>
      </c>
      <c r="F53" s="1">
        <f>'Smooth rates - mx'!F53/(1+0.5*'Smooth rates - mx'!F53)</f>
        <v>0.3010523411519227</v>
      </c>
      <c r="G53" s="1">
        <f>'Smooth rates - mx'!G53/(1+0.5*'Smooth rates - mx'!G53)</f>
        <v>0.29657822436525566</v>
      </c>
      <c r="H53" s="1">
        <f>'Smooth rates - mx'!H53/(1+0.5*'Smooth rates - mx'!H53)</f>
        <v>0.2921996467539885</v>
      </c>
      <c r="I53" s="1">
        <f>'Smooth rates - mx'!I53/(1+0.5*'Smooth rates - mx'!I53)</f>
        <v>0.287918542371672</v>
      </c>
      <c r="J53" s="1">
        <f>'Smooth rates - mx'!J53/(1+0.5*'Smooth rates - mx'!J53)</f>
        <v>0.2836905255341594</v>
      </c>
      <c r="K53" s="1">
        <f>'Smooth rates - mx'!K53/(1+0.5*'Smooth rates - mx'!K53)</f>
        <v>0.2794141113994903</v>
      </c>
      <c r="L53" s="1">
        <f>'Smooth rates - mx'!L53/(1+0.5*'Smooth rates - mx'!L53)</f>
        <v>0.27498909853323006</v>
      </c>
      <c r="M53" s="1">
        <f>'Smooth rates - mx'!M53/(1+0.5*'Smooth rates - mx'!M53)</f>
        <v>0.2703231235669673</v>
      </c>
      <c r="N53" s="1">
        <f>'Smooth rates - mx'!N53/(1+0.5*'Smooth rates - mx'!N53)</f>
        <v>0.2653606046612258</v>
      </c>
      <c r="O53" s="1">
        <f>'Smooth rates - mx'!O53/(1+0.5*'Smooth rates - mx'!O53)</f>
        <v>0.260074164031112</v>
      </c>
      <c r="P53" s="1">
        <f>'Smooth rates - mx'!P53/(1+0.5*'Smooth rates - mx'!P53)</f>
        <v>0.2544411303025357</v>
      </c>
      <c r="Q53" s="1">
        <f>'Smooth rates - mx'!Q53/(1+0.5*'Smooth rates - mx'!Q53)</f>
        <v>0.24845631875162852</v>
      </c>
      <c r="R53" s="1">
        <f>'Smooth rates - mx'!R53/(1+0.5*'Smooth rates - mx'!R53)</f>
        <v>0.24221215829894668</v>
      </c>
      <c r="S53" s="1">
        <f>'Smooth rates - mx'!S53/(1+0.5*'Smooth rates - mx'!S53)</f>
        <v>0.2358374064671958</v>
      </c>
    </row>
    <row r="54" spans="1:19" ht="12.75">
      <c r="A54">
        <f t="shared" si="2"/>
        <v>99</v>
      </c>
      <c r="B54" s="1">
        <f>'Smooth rates - mx'!B54/(1+0.5*'Smooth rates - mx'!B54)</f>
        <v>0.3369128834017238</v>
      </c>
      <c r="C54" s="1">
        <f>'Smooth rates - mx'!C54/(1+0.5*'Smooth rates - mx'!C54)</f>
        <v>0.3314032180677517</v>
      </c>
      <c r="D54" s="1">
        <f>'Smooth rates - mx'!D54/(1+0.5*'Smooth rates - mx'!D54)</f>
        <v>0.32596994338344587</v>
      </c>
      <c r="E54" s="1">
        <f>'Smooth rates - mx'!E54/(1+0.5*'Smooth rates - mx'!E54)</f>
        <v>0.3206135998783653</v>
      </c>
      <c r="F54" s="1">
        <f>'Smooth rates - mx'!F54/(1+0.5*'Smooth rates - mx'!F54)</f>
        <v>0.31533706658821437</v>
      </c>
      <c r="G54" s="1">
        <f>'Smooth rates - mx'!G54/(1+0.5*'Smooth rates - mx'!G54)</f>
        <v>0.31014833039096207</v>
      </c>
      <c r="H54" s="1">
        <f>'Smooth rates - mx'!H54/(1+0.5*'Smooth rates - mx'!H54)</f>
        <v>0.30505560374498536</v>
      </c>
      <c r="I54" s="1">
        <f>'Smooth rates - mx'!I54/(1+0.5*'Smooth rates - mx'!I54)</f>
        <v>0.3000656305133315</v>
      </c>
      <c r="J54" s="1">
        <f>'Smooth rates - mx'!J54/(1+0.5*'Smooth rates - mx'!J54)</f>
        <v>0.295147879372871</v>
      </c>
      <c r="K54" s="1">
        <f>'Smooth rates - mx'!K54/(1+0.5*'Smooth rates - mx'!K54)</f>
        <v>0.2902262035052394</v>
      </c>
      <c r="L54" s="1">
        <f>'Smooth rates - mx'!L54/(1+0.5*'Smooth rates - mx'!L54)</f>
        <v>0.2852255734702761</v>
      </c>
      <c r="M54" s="1">
        <f>'Smooth rates - mx'!M54/(1+0.5*'Smooth rates - mx'!M54)</f>
        <v>0.280076865925703</v>
      </c>
      <c r="N54" s="1">
        <f>'Smooth rates - mx'!N54/(1+0.5*'Smooth rates - mx'!N54)</f>
        <v>0.27473547467113607</v>
      </c>
      <c r="O54" s="1">
        <f>'Smooth rates - mx'!O54/(1+0.5*'Smooth rates - mx'!O54)</f>
        <v>0.26917560873492785</v>
      </c>
      <c r="P54" s="1">
        <f>'Smooth rates - mx'!P54/(1+0.5*'Smooth rates - mx'!P54)</f>
        <v>0.26337502737632845</v>
      </c>
      <c r="Q54" s="1">
        <f>'Smooth rates - mx'!Q54/(1+0.5*'Smooth rates - mx'!Q54)</f>
        <v>0.25732563436882494</v>
      </c>
      <c r="R54" s="1">
        <f>'Smooth rates - mx'!R54/(1+0.5*'Smooth rates - mx'!R54)</f>
        <v>0.25109979789835146</v>
      </c>
      <c r="S54" s="1">
        <f>'Smooth rates - mx'!S54/(1+0.5*'Smooth rates - mx'!S54)</f>
        <v>0.24480003349595295</v>
      </c>
    </row>
    <row r="55" spans="1:19" ht="12.75">
      <c r="A55">
        <f t="shared" si="2"/>
        <v>100</v>
      </c>
      <c r="B55" s="1">
        <f>'Smooth rates - mx'!B55/(1+0.5*'Smooth rates - mx'!B55)</f>
        <v>0.3544431326635555</v>
      </c>
      <c r="C55" s="1">
        <f>'Smooth rates - mx'!C55/(1+0.5*'Smooth rates - mx'!C55)</f>
        <v>0.34816077268879575</v>
      </c>
      <c r="D55" s="1">
        <f>'Smooth rates - mx'!D55/(1+0.5*'Smooth rates - mx'!D55)</f>
        <v>0.3419564274398874</v>
      </c>
      <c r="E55" s="1">
        <f>'Smooth rates - mx'!E55/(1+0.5*'Smooth rates - mx'!E55)</f>
        <v>0.33582928535955503</v>
      </c>
      <c r="F55" s="1">
        <f>'Smooth rates - mx'!F55/(1+0.5*'Smooth rates - mx'!F55)</f>
        <v>0.3297827528209922</v>
      </c>
      <c r="G55" s="1">
        <f>'Smooth rates - mx'!G55/(1+0.5*'Smooth rates - mx'!G55)</f>
        <v>0.3238292467751363</v>
      </c>
      <c r="H55" s="1">
        <f>'Smooth rates - mx'!H55/(1+0.5*'Smooth rates - mx'!H55)</f>
        <v>0.31798164714200217</v>
      </c>
      <c r="I55" s="1">
        <f>'Smooth rates - mx'!I55/(1+0.5*'Smooth rates - mx'!I55)</f>
        <v>0.3122512715509181</v>
      </c>
      <c r="J55" s="1">
        <f>'Smooth rates - mx'!J55/(1+0.5*'Smooth rates - mx'!J55)</f>
        <v>0.30662045199223414</v>
      </c>
      <c r="K55" s="1">
        <f>'Smooth rates - mx'!K55/(1+0.5*'Smooth rates - mx'!K55)</f>
        <v>0.3010363364753949</v>
      </c>
      <c r="L55" s="1">
        <f>'Smooth rates - mx'!L55/(1+0.5*'Smooth rates - mx'!L55)</f>
        <v>0.2954468076624208</v>
      </c>
      <c r="M55" s="1">
        <f>'Smooth rates - mx'!M55/(1+0.5*'Smooth rates - mx'!M55)</f>
        <v>0.2898037505003561</v>
      </c>
      <c r="N55" s="1">
        <f>'Smooth rates - mx'!N55/(1+0.5*'Smooth rates - mx'!N55)</f>
        <v>0.28407285164965235</v>
      </c>
      <c r="O55" s="1">
        <f>'Smooth rates - mx'!O55/(1+0.5*'Smooth rates - mx'!O55)</f>
        <v>0.2782304939233308</v>
      </c>
      <c r="P55" s="1">
        <f>'Smooth rates - mx'!P55/(1+0.5*'Smooth rates - mx'!P55)</f>
        <v>0.27225562829339794</v>
      </c>
      <c r="Q55" s="1">
        <f>'Smooth rates - mx'!Q55/(1+0.5*'Smooth rates - mx'!Q55)</f>
        <v>0.26613803406631137</v>
      </c>
      <c r="R55" s="1">
        <f>'Smooth rates - mx'!R55/(1+0.5*'Smooth rates - mx'!R55)</f>
        <v>0.2599298823794323</v>
      </c>
      <c r="S55" s="1">
        <f>'Smooth rates - mx'!S55/(1+0.5*'Smooth rates - mx'!S55)</f>
        <v>0.2537068917863611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Barnett Waddingham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Rajeev Shah</dc:creator>
  <cp:keywords/>
  <dc:description/>
  <cp:lastModifiedBy>fionam</cp:lastModifiedBy>
  <dcterms:created xsi:type="dcterms:W3CDTF">2002-12-05T09:35:40Z</dcterms:created>
  <dcterms:modified xsi:type="dcterms:W3CDTF">2010-10-27T15:38:10Z</dcterms:modified>
  <cp:category/>
  <cp:version/>
  <cp:contentType/>
  <cp:contentStatus/>
</cp:coreProperties>
</file>