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00" windowWidth="13290" windowHeight="7710" activeTab="0"/>
  </bookViews>
  <sheets>
    <sheet name="Smooth rates - mx" sheetId="1" r:id="rId1"/>
    <sheet name="Smooth rates - qx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<sst xmlns="http://schemas.openxmlformats.org/spreadsheetml/2006/main" count="4" uniqueCount="2">
  <si>
    <t>Calendar Year</t>
  </si>
  <si>
    <t>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</si>
</sst>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55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2.75"/>
  <sheetData>
    <row r="3" ht="12.75">
      <c r="B3" t="s">
        <v>0</v>
      </c>
    </row>
    <row r="4" spans="1:18" ht="12.75">
      <c r="A4" t="s">
        <v>1</v>
      </c>
      <c r="B4">
        <v>1983</v>
      </c>
      <c r="C4">
        <f>B4+1</f>
        <v>1984</v>
      </c>
      <c r="D4">
        <f aca="true" t="shared" si="0" ref="D4:R4">C4+1</f>
        <v>1985</v>
      </c>
      <c r="E4">
        <f t="shared" si="0"/>
        <v>1986</v>
      </c>
      <c r="F4">
        <f t="shared" si="0"/>
        <v>1987</v>
      </c>
      <c r="G4">
        <f t="shared" si="0"/>
        <v>1988</v>
      </c>
      <c r="H4">
        <f t="shared" si="0"/>
        <v>1989</v>
      </c>
      <c r="I4">
        <f t="shared" si="0"/>
        <v>1990</v>
      </c>
      <c r="J4">
        <f t="shared" si="0"/>
        <v>1991</v>
      </c>
      <c r="K4">
        <f t="shared" si="0"/>
        <v>1992</v>
      </c>
      <c r="L4">
        <f t="shared" si="0"/>
        <v>1993</v>
      </c>
      <c r="M4">
        <f t="shared" si="0"/>
        <v>1994</v>
      </c>
      <c r="N4">
        <f t="shared" si="0"/>
        <v>1995</v>
      </c>
      <c r="O4">
        <f t="shared" si="0"/>
        <v>1996</v>
      </c>
      <c r="P4">
        <f t="shared" si="0"/>
        <v>1997</v>
      </c>
      <c r="Q4">
        <f t="shared" si="0"/>
        <v>1998</v>
      </c>
      <c r="R4">
        <f t="shared" si="0"/>
        <v>1999</v>
      </c>
    </row>
    <row r="5" spans="1:19" ht="12.75">
      <c r="A5">
        <v>50</v>
      </c>
      <c r="B5" s="1">
        <v>0.00759572983225252</v>
      </c>
      <c r="C5" s="1">
        <v>0.00709152854519908</v>
      </c>
      <c r="D5" s="1">
        <v>0.00662036564534008</v>
      </c>
      <c r="E5" s="1">
        <v>0.00618003093390953</v>
      </c>
      <c r="F5" s="1">
        <v>0.00576848186507095</v>
      </c>
      <c r="G5" s="1">
        <v>0.00538383111730823</v>
      </c>
      <c r="H5" s="1">
        <v>0.00502431915864578</v>
      </c>
      <c r="I5" s="1">
        <v>0.00468829910869898</v>
      </c>
      <c r="J5" s="1">
        <v>0.00437419977304489</v>
      </c>
      <c r="K5" s="1">
        <v>0.00408054777352025</v>
      </c>
      <c r="L5" s="1">
        <v>0.00380597750096491</v>
      </c>
      <c r="M5" s="1">
        <v>0.00354924425927496</v>
      </c>
      <c r="N5" s="1">
        <v>0.00330923406088396</v>
      </c>
      <c r="O5" s="1">
        <v>0.00308490518277529</v>
      </c>
      <c r="P5" s="1">
        <v>0.0028752800478271</v>
      </c>
      <c r="Q5" s="1">
        <v>0.00267947939958938</v>
      </c>
      <c r="R5" s="1">
        <v>0.0024966963570254</v>
      </c>
      <c r="S5" s="1"/>
    </row>
    <row r="6" spans="1:19" ht="12.75">
      <c r="A6">
        <f>A5+1</f>
        <v>51</v>
      </c>
      <c r="B6" s="1">
        <v>0.00818268016722316</v>
      </c>
      <c r="C6" s="1">
        <v>0.00765521905308004</v>
      </c>
      <c r="D6" s="1">
        <v>0.00716104090846983</v>
      </c>
      <c r="E6" s="1">
        <v>0.00669796598755678</v>
      </c>
      <c r="F6" s="1">
        <v>0.0062640017023573</v>
      </c>
      <c r="G6" s="1">
        <v>0.00585732881601726</v>
      </c>
      <c r="H6" s="1">
        <v>0.00547624662999874</v>
      </c>
      <c r="I6" s="1">
        <v>0.00511915735594858</v>
      </c>
      <c r="J6" s="1">
        <v>0.00478453122657802</v>
      </c>
      <c r="K6" s="1">
        <v>0.00447092830975051</v>
      </c>
      <c r="L6" s="1">
        <v>0.00417700879583021</v>
      </c>
      <c r="M6" s="1">
        <v>0.00390155098827505</v>
      </c>
      <c r="N6" s="1">
        <v>0.00364346535556628</v>
      </c>
      <c r="O6" s="1">
        <v>0.00340172792444366</v>
      </c>
      <c r="P6" s="1">
        <v>0.00317537249958831</v>
      </c>
      <c r="Q6" s="1">
        <v>0.00296353348921346</v>
      </c>
      <c r="R6" s="1">
        <v>0.00276541646418842</v>
      </c>
      <c r="S6" s="1"/>
    </row>
    <row r="7" spans="1:19" ht="12.75">
      <c r="A7">
        <f aca="true" t="shared" si="1" ref="A7:A55">A6+1</f>
        <v>52</v>
      </c>
      <c r="B7" s="1">
        <v>0.00881583925596607</v>
      </c>
      <c r="C7" s="1">
        <v>0.00826487373694484</v>
      </c>
      <c r="D7" s="1">
        <v>0.00774724969388217</v>
      </c>
      <c r="E7" s="1">
        <v>0.00726082055333266</v>
      </c>
      <c r="F7" s="1">
        <v>0.00680365664776001</v>
      </c>
      <c r="G7" s="1">
        <v>0.00637402972485694</v>
      </c>
      <c r="H7" s="1">
        <v>0.00597031968029085</v>
      </c>
      <c r="I7" s="1">
        <v>0.00559099861693586</v>
      </c>
      <c r="J7" s="1">
        <v>0.00523460281610271</v>
      </c>
      <c r="K7" s="1">
        <v>0.00489974959235756</v>
      </c>
      <c r="L7" s="1">
        <v>0.00458514525033905</v>
      </c>
      <c r="M7" s="1">
        <v>0.00428960896555167</v>
      </c>
      <c r="N7" s="1">
        <v>0.00401209206908053</v>
      </c>
      <c r="O7" s="1">
        <v>0.00375160210034452</v>
      </c>
      <c r="P7" s="1">
        <v>0.00350719535632299</v>
      </c>
      <c r="Q7" s="1">
        <v>0.00327802720526725</v>
      </c>
      <c r="R7" s="1">
        <v>0.00306332040931123</v>
      </c>
      <c r="S7" s="1"/>
    </row>
    <row r="8" spans="1:19" ht="12.75">
      <c r="A8">
        <f t="shared" si="1"/>
        <v>53</v>
      </c>
      <c r="B8" s="1">
        <v>0.00949919752837462</v>
      </c>
      <c r="C8" s="1">
        <v>0.00892469111519771</v>
      </c>
      <c r="D8" s="1">
        <v>0.00838335717291061</v>
      </c>
      <c r="E8" s="1">
        <v>0.00787308163090189</v>
      </c>
      <c r="F8" s="1">
        <v>0.00739200966137565</v>
      </c>
      <c r="G8" s="1">
        <v>0.00693852832707459</v>
      </c>
      <c r="H8" s="1">
        <v>0.00651112196149344</v>
      </c>
      <c r="I8" s="1">
        <v>0.0061083562888661</v>
      </c>
      <c r="J8" s="1">
        <v>0.00572886442246555</v>
      </c>
      <c r="K8" s="1">
        <v>0.00537135166607246</v>
      </c>
      <c r="L8" s="1">
        <v>0.00503459693480259</v>
      </c>
      <c r="M8" s="1">
        <v>0.00471748459331183</v>
      </c>
      <c r="N8" s="1">
        <v>0.00441903084373886</v>
      </c>
      <c r="O8" s="1">
        <v>0.00413829499735745</v>
      </c>
      <c r="P8" s="1">
        <v>0.00387437203722276</v>
      </c>
      <c r="Q8" s="1">
        <v>0.00362644778555203</v>
      </c>
      <c r="R8" s="1">
        <v>0.00339376731026563</v>
      </c>
      <c r="S8" s="1"/>
    </row>
    <row r="9" spans="1:19" ht="12.75">
      <c r="A9">
        <f t="shared" si="1"/>
        <v>54</v>
      </c>
      <c r="B9" s="1">
        <v>0.0102371548507622</v>
      </c>
      <c r="C9" s="1">
        <v>0.00963932851286584</v>
      </c>
      <c r="D9" s="1">
        <v>0.00907423276900149</v>
      </c>
      <c r="E9" s="1">
        <v>0.00853978036255063</v>
      </c>
      <c r="F9" s="1">
        <v>0.00803420060930521</v>
      </c>
      <c r="G9" s="1">
        <v>0.00755602022548213</v>
      </c>
      <c r="H9" s="1">
        <v>0.00710385286646439</v>
      </c>
      <c r="I9" s="1">
        <v>0.0066763840106173</v>
      </c>
      <c r="J9" s="1">
        <v>0.00627238141841039</v>
      </c>
      <c r="K9" s="1">
        <v>0.00589067746936432</v>
      </c>
      <c r="L9" s="1">
        <v>0.00553015771498982</v>
      </c>
      <c r="M9" s="1">
        <v>0.00518980417181151</v>
      </c>
      <c r="N9" s="1">
        <v>0.00486873196212422</v>
      </c>
      <c r="O9" s="1">
        <v>0.00456608111623327</v>
      </c>
      <c r="P9" s="1">
        <v>0.00428100835435017</v>
      </c>
      <c r="Q9" s="1">
        <v>0.00401274238543492</v>
      </c>
      <c r="R9" s="1">
        <v>0.00376055613929242</v>
      </c>
      <c r="S9" s="1"/>
    </row>
    <row r="10" spans="1:19" ht="12.75">
      <c r="A10">
        <f t="shared" si="1"/>
        <v>55</v>
      </c>
      <c r="B10" s="1">
        <v>0.0110347807415222</v>
      </c>
      <c r="C10" s="1">
        <v>0.0104141417630656</v>
      </c>
      <c r="D10" s="1">
        <v>0.00982549002065326</v>
      </c>
      <c r="E10" s="1">
        <v>0.00926675078313065</v>
      </c>
      <c r="F10" s="1">
        <v>0.00873623696293611</v>
      </c>
      <c r="G10" s="1">
        <v>0.00823262854069114</v>
      </c>
      <c r="H10" s="1">
        <v>0.00775468556826477</v>
      </c>
      <c r="I10" s="1">
        <v>0.00730123559648237</v>
      </c>
      <c r="J10" s="1">
        <v>0.00687122565524165</v>
      </c>
      <c r="K10" s="1">
        <v>0.00646366476529829</v>
      </c>
      <c r="L10" s="1">
        <v>0.00607758883698959</v>
      </c>
      <c r="M10" s="1">
        <v>0.00571212150993194</v>
      </c>
      <c r="N10" s="1">
        <v>0.00536652653437807</v>
      </c>
      <c r="O10" s="1">
        <v>0.00504006733415144</v>
      </c>
      <c r="P10" s="1">
        <v>0.00473199626890782</v>
      </c>
      <c r="Q10" s="1">
        <v>0.00444160157668794</v>
      </c>
      <c r="R10" s="1">
        <v>0.00416818963950779</v>
      </c>
      <c r="S10" s="1"/>
    </row>
    <row r="11" spans="1:19" ht="12.75">
      <c r="A11">
        <f t="shared" si="1"/>
        <v>56</v>
      </c>
      <c r="B11" s="1">
        <v>0.0118978653656059</v>
      </c>
      <c r="C11" s="1">
        <v>0.0112552495799072</v>
      </c>
      <c r="D11" s="1">
        <v>0.0106435639314807</v>
      </c>
      <c r="E11" s="1">
        <v>0.0100607199441857</v>
      </c>
      <c r="F11" s="1">
        <v>0.00950509636736552</v>
      </c>
      <c r="G11" s="1">
        <v>0.00897551797515571</v>
      </c>
      <c r="H11" s="1">
        <v>0.00847089077170331</v>
      </c>
      <c r="I11" s="1">
        <v>0.00799019578703153</v>
      </c>
      <c r="J11" s="1">
        <v>0.00753261023336366</v>
      </c>
      <c r="K11" s="1">
        <v>0.00709738200539013</v>
      </c>
      <c r="L11" s="1">
        <v>0.00668375309204805</v>
      </c>
      <c r="M11" s="1">
        <v>0.00629104800421289</v>
      </c>
      <c r="N11" s="1">
        <v>0.00591875099415054</v>
      </c>
      <c r="O11" s="1">
        <v>0.00556631121155416</v>
      </c>
      <c r="P11" s="1">
        <v>0.00523312617880267</v>
      </c>
      <c r="Q11" s="1">
        <v>0.00491856609467431</v>
      </c>
      <c r="R11" s="1">
        <v>0.00462197599417098</v>
      </c>
      <c r="S11" s="1"/>
    </row>
    <row r="12" spans="1:19" ht="12.75">
      <c r="A12">
        <f t="shared" si="1"/>
        <v>57</v>
      </c>
      <c r="B12" s="1">
        <v>0.0128328825818165</v>
      </c>
      <c r="C12" s="1">
        <v>0.0121695250246877</v>
      </c>
      <c r="D12" s="1">
        <v>0.0115357214494213</v>
      </c>
      <c r="E12" s="1">
        <v>0.0109293287449259</v>
      </c>
      <c r="F12" s="1">
        <v>0.010348751197355</v>
      </c>
      <c r="G12" s="1">
        <v>0.00979291959983213</v>
      </c>
      <c r="H12" s="1">
        <v>0.00926086049190663</v>
      </c>
      <c r="I12" s="1">
        <v>0.00875170315147616</v>
      </c>
      <c r="J12" s="1">
        <v>0.00826491185031033</v>
      </c>
      <c r="K12" s="1">
        <v>0.0078000503112196</v>
      </c>
      <c r="L12" s="1">
        <v>0.00735663656171421</v>
      </c>
      <c r="M12" s="1">
        <v>0.00693427422345532</v>
      </c>
      <c r="N12" s="1">
        <v>0.00653276853131679</v>
      </c>
      <c r="O12" s="1">
        <v>0.00615184232828101</v>
      </c>
      <c r="P12" s="1">
        <v>0.00579110834489393</v>
      </c>
      <c r="Q12" s="1">
        <v>0.00545004875697818</v>
      </c>
      <c r="R12" s="1">
        <v>0.00512805184795737</v>
      </c>
      <c r="S12" s="1"/>
    </row>
    <row r="13" spans="1:19" ht="12.75">
      <c r="A13">
        <f t="shared" si="1"/>
        <v>58</v>
      </c>
      <c r="B13" s="1">
        <v>0.0138470854820718</v>
      </c>
      <c r="C13" s="1">
        <v>0.0131647032423947</v>
      </c>
      <c r="D13" s="1">
        <v>0.0125101840476111</v>
      </c>
      <c r="E13" s="1">
        <v>0.0118812718001812</v>
      </c>
      <c r="F13" s="1">
        <v>0.0112763271507317</v>
      </c>
      <c r="G13" s="1">
        <v>0.0106943076313081</v>
      </c>
      <c r="H13" s="1">
        <v>0.0101343004070989</v>
      </c>
      <c r="I13" s="1">
        <v>0.00959555357249478</v>
      </c>
      <c r="J13" s="1">
        <v>0.00907788034361704</v>
      </c>
      <c r="K13" s="1">
        <v>0.00858125403699553</v>
      </c>
      <c r="L13" s="1">
        <v>0.00810555537526147</v>
      </c>
      <c r="M13" s="1">
        <v>0.00765076877520668</v>
      </c>
      <c r="N13" s="1">
        <v>0.00721715759031028</v>
      </c>
      <c r="O13" s="1">
        <v>0.00680483948447483</v>
      </c>
      <c r="P13" s="1">
        <v>0.0064137391551057</v>
      </c>
      <c r="Q13" s="1">
        <v>0.00604349065917123</v>
      </c>
      <c r="R13" s="1">
        <v>0.00569352929600032</v>
      </c>
      <c r="S13" s="1"/>
    </row>
    <row r="14" spans="1:19" ht="12.75">
      <c r="A14">
        <f t="shared" si="1"/>
        <v>59</v>
      </c>
      <c r="B14" s="1">
        <v>0.0149490835132108</v>
      </c>
      <c r="C14" s="1">
        <v>0.0142498526333853</v>
      </c>
      <c r="D14" s="1">
        <v>0.0135765180145009</v>
      </c>
      <c r="E14" s="1">
        <v>0.0129266375562311</v>
      </c>
      <c r="F14" s="1">
        <v>0.0122984242958033</v>
      </c>
      <c r="G14" s="1">
        <v>0.0116907273916273</v>
      </c>
      <c r="H14" s="1">
        <v>0.0111025852105992</v>
      </c>
      <c r="I14" s="1">
        <v>0.0105332974488618</v>
      </c>
      <c r="J14" s="1">
        <v>0.00998308214169738</v>
      </c>
      <c r="K14" s="1">
        <v>0.00945242470210837</v>
      </c>
      <c r="L14" s="1">
        <v>0.00894166635910524</v>
      </c>
      <c r="M14" s="1">
        <v>0.00845129799772809</v>
      </c>
      <c r="N14" s="1">
        <v>0.00798222482874573</v>
      </c>
      <c r="O14" s="1">
        <v>0.00753512370832984</v>
      </c>
      <c r="P14" s="1">
        <v>0.0071103634393002</v>
      </c>
      <c r="Q14" s="1">
        <v>0.00670778531876679</v>
      </c>
      <c r="R14" s="1">
        <v>0.00632687788111481</v>
      </c>
      <c r="S14" s="1"/>
    </row>
    <row r="15" spans="1:19" ht="12.75">
      <c r="A15">
        <f t="shared" si="1"/>
        <v>60</v>
      </c>
      <c r="B15" s="1">
        <v>0.0161494382200661</v>
      </c>
      <c r="C15" s="1">
        <v>0.0154358728603734</v>
      </c>
      <c r="D15" s="1">
        <v>0.0147460575056735</v>
      </c>
      <c r="E15" s="1">
        <v>0.0140772862634264</v>
      </c>
      <c r="F15" s="1">
        <v>0.0134274815238875</v>
      </c>
      <c r="G15" s="1">
        <v>0.0127951732708452</v>
      </c>
      <c r="H15" s="1">
        <v>0.0121791717939884</v>
      </c>
      <c r="I15" s="1">
        <v>0.011578703572261</v>
      </c>
      <c r="J15" s="1">
        <v>0.0109944194235816</v>
      </c>
      <c r="K15" s="1">
        <v>0.0104274086581918</v>
      </c>
      <c r="L15" s="1">
        <v>0.00987856717073114</v>
      </c>
      <c r="M15" s="1">
        <v>0.00934903784140453</v>
      </c>
      <c r="N15" s="1">
        <v>0.00884061020228812</v>
      </c>
      <c r="O15" s="1">
        <v>0.00835474101164497</v>
      </c>
      <c r="P15" s="1">
        <v>0.00789242227488217</v>
      </c>
      <c r="Q15" s="1">
        <v>0.00745378261864673</v>
      </c>
      <c r="R15" s="1">
        <v>0.00703837972309076</v>
      </c>
      <c r="S15" s="1"/>
    </row>
    <row r="16" spans="1:19" ht="12.75">
      <c r="A16">
        <f t="shared" si="1"/>
        <v>61</v>
      </c>
      <c r="B16" s="1">
        <v>0.0174603681142384</v>
      </c>
      <c r="C16" s="1">
        <v>0.0167353439044177</v>
      </c>
      <c r="D16" s="1">
        <v>0.0160318782539742</v>
      </c>
      <c r="E16" s="1">
        <v>0.0153469251547599</v>
      </c>
      <c r="F16" s="1">
        <v>0.0146779289877241</v>
      </c>
      <c r="G16" s="1">
        <v>0.0140227946645191</v>
      </c>
      <c r="H16" s="1">
        <v>0.013379834681029</v>
      </c>
      <c r="I16" s="1">
        <v>0.0127480001449936</v>
      </c>
      <c r="J16" s="1">
        <v>0.0121283591015305</v>
      </c>
      <c r="K16" s="1">
        <v>0.0115226740862998</v>
      </c>
      <c r="L16" s="1">
        <v>0.0109324773986458</v>
      </c>
      <c r="M16" s="1">
        <v>0.0103597296532033</v>
      </c>
      <c r="N16" s="1">
        <v>0.00980742117798898</v>
      </c>
      <c r="O16" s="1">
        <v>0.00927808146870956</v>
      </c>
      <c r="P16" s="1">
        <v>0.00877356537815795</v>
      </c>
      <c r="Q16" s="1">
        <v>0.00829440196287515</v>
      </c>
      <c r="R16" s="1">
        <v>0.00784024819902943</v>
      </c>
      <c r="S16" s="1"/>
    </row>
    <row r="17" spans="1:19" ht="12.75">
      <c r="A17">
        <f t="shared" si="1"/>
        <v>62</v>
      </c>
      <c r="B17" s="1">
        <v>0.0188959601839457</v>
      </c>
      <c r="C17" s="1">
        <v>0.0181627592858143</v>
      </c>
      <c r="D17" s="1">
        <v>0.01744905804304</v>
      </c>
      <c r="E17" s="1">
        <v>0.0167514036840343</v>
      </c>
      <c r="F17" s="1">
        <v>0.0160665255682963</v>
      </c>
      <c r="G17" s="1">
        <v>0.0153912797480363</v>
      </c>
      <c r="H17" s="1">
        <v>0.014723095765519</v>
      </c>
      <c r="I17" s="1">
        <v>0.014060345223644</v>
      </c>
      <c r="J17" s="1">
        <v>0.0134044348652076</v>
      </c>
      <c r="K17" s="1">
        <v>0.0127578324622967</v>
      </c>
      <c r="L17" s="1">
        <v>0.0121227647096753</v>
      </c>
      <c r="M17" s="1">
        <v>0.0115021961155479</v>
      </c>
      <c r="N17" s="1">
        <v>0.0109007276243572</v>
      </c>
      <c r="O17" s="1">
        <v>0.010322346604284</v>
      </c>
      <c r="P17" s="1">
        <v>0.00977008834890329</v>
      </c>
      <c r="Q17" s="1">
        <v>0.00924503882417978</v>
      </c>
      <c r="R17" s="1">
        <v>0.00874700415588506</v>
      </c>
      <c r="S17" s="1"/>
    </row>
    <row r="18" spans="1:19" ht="12.75">
      <c r="A18">
        <f t="shared" si="1"/>
        <v>63</v>
      </c>
      <c r="B18" s="1">
        <v>0.0204734574745312</v>
      </c>
      <c r="C18" s="1">
        <v>0.019735841465669</v>
      </c>
      <c r="D18" s="1">
        <v>0.0190159686130336</v>
      </c>
      <c r="E18" s="1">
        <v>0.0183099213568148</v>
      </c>
      <c r="F18" s="1">
        <v>0.017613430053005</v>
      </c>
      <c r="G18" s="1">
        <v>0.0169217625964844</v>
      </c>
      <c r="H18" s="1">
        <v>0.0162309617088741</v>
      </c>
      <c r="I18" s="1">
        <v>0.0155384059290817</v>
      </c>
      <c r="J18" s="1">
        <v>0.0148456931163362</v>
      </c>
      <c r="K18" s="1">
        <v>0.0141559862570023</v>
      </c>
      <c r="L18" s="1">
        <v>0.0134722366818155</v>
      </c>
      <c r="M18" s="1">
        <v>0.0127986173437757</v>
      </c>
      <c r="N18" s="1">
        <v>0.0121418444918286</v>
      </c>
      <c r="O18" s="1">
        <v>0.0115078446023378</v>
      </c>
      <c r="P18" s="1">
        <v>0.010901233787668</v>
      </c>
      <c r="Q18" s="1">
        <v>0.0103238622641683</v>
      </c>
      <c r="R18" s="1">
        <v>0.00977576331448314</v>
      </c>
      <c r="S18" s="1"/>
    </row>
    <row r="19" spans="1:19" ht="12.75">
      <c r="A19">
        <f t="shared" si="1"/>
        <v>64</v>
      </c>
      <c r="B19" s="1">
        <v>0.022217209610388</v>
      </c>
      <c r="C19" s="1">
        <v>0.0214795984167305</v>
      </c>
      <c r="D19" s="1">
        <v>0.0207582230269087</v>
      </c>
      <c r="E19" s="1">
        <v>0.0200486025030553</v>
      </c>
      <c r="F19" s="1">
        <v>0.0193451631006627</v>
      </c>
      <c r="G19" s="1">
        <v>0.0186410337809433</v>
      </c>
      <c r="H19" s="1">
        <v>0.0179303406163674</v>
      </c>
      <c r="I19" s="1">
        <v>0.0172090229646032</v>
      </c>
      <c r="J19" s="1">
        <v>0.0164787181869525</v>
      </c>
      <c r="K19" s="1">
        <v>0.0157432855092662</v>
      </c>
      <c r="L19" s="1">
        <v>0.0150064442298287</v>
      </c>
      <c r="M19" s="1">
        <v>0.0142737939058996</v>
      </c>
      <c r="N19" s="1">
        <v>0.0135546852746355</v>
      </c>
      <c r="O19" s="1">
        <v>0.0128574857732823</v>
      </c>
      <c r="P19" s="1">
        <v>0.0121888171515189</v>
      </c>
      <c r="Q19" s="1">
        <v>0.0115515396031195</v>
      </c>
      <c r="R19" s="1">
        <v>0.010946035171765</v>
      </c>
      <c r="S19" s="1"/>
    </row>
    <row r="20" spans="1:19" ht="12.75">
      <c r="A20">
        <f t="shared" si="1"/>
        <v>65</v>
      </c>
      <c r="B20" s="1">
        <v>0.0241576099365334</v>
      </c>
      <c r="C20" s="1">
        <v>0.0234253020422418</v>
      </c>
      <c r="D20" s="1">
        <v>0.0227078059152143</v>
      </c>
      <c r="E20" s="1">
        <v>0.0219998999370589</v>
      </c>
      <c r="F20" s="1">
        <v>0.0212943808335755</v>
      </c>
      <c r="G20" s="1">
        <v>0.0205817219226561</v>
      </c>
      <c r="H20" s="1">
        <v>0.0198536206420142</v>
      </c>
      <c r="I20" s="1">
        <v>0.0191041380004449</v>
      </c>
      <c r="J20" s="1">
        <v>0.018334834351546</v>
      </c>
      <c r="K20" s="1">
        <v>0.0175503129654422</v>
      </c>
      <c r="L20" s="1">
        <v>0.0167551471877301</v>
      </c>
      <c r="M20" s="1">
        <v>0.0159565967697428</v>
      </c>
      <c r="N20" s="1">
        <v>0.0151671345852724</v>
      </c>
      <c r="O20" s="1">
        <v>0.0143980472416948</v>
      </c>
      <c r="P20" s="1">
        <v>0.0136583774099623</v>
      </c>
      <c r="Q20" s="1">
        <v>0.0129522772238427</v>
      </c>
      <c r="R20" s="1">
        <v>0.0122806598231117</v>
      </c>
      <c r="S20" s="1"/>
    </row>
    <row r="21" spans="1:19" ht="12.75">
      <c r="A21">
        <f t="shared" si="1"/>
        <v>66</v>
      </c>
      <c r="B21" s="1">
        <v>0.0263314382652912</v>
      </c>
      <c r="C21" s="1">
        <v>0.0256108867976485</v>
      </c>
      <c r="D21" s="1">
        <v>0.0249035621771231</v>
      </c>
      <c r="E21" s="1">
        <v>0.0242032062317489</v>
      </c>
      <c r="F21" s="1">
        <v>0.0235006286579705</v>
      </c>
      <c r="G21" s="1">
        <v>0.022783189550829</v>
      </c>
      <c r="H21" s="1">
        <v>0.022039691645877</v>
      </c>
      <c r="I21" s="1">
        <v>0.0212619145862477</v>
      </c>
      <c r="J21" s="1">
        <v>0.0204512947941289</v>
      </c>
      <c r="K21" s="1">
        <v>0.0196133088356414</v>
      </c>
      <c r="L21" s="1">
        <v>0.0187535433929787</v>
      </c>
      <c r="M21" s="1">
        <v>0.0178811728226088</v>
      </c>
      <c r="N21" s="1">
        <v>0.0170122090173457</v>
      </c>
      <c r="O21" s="1">
        <v>0.0161612734712213</v>
      </c>
      <c r="P21" s="1">
        <v>0.0153402058342362</v>
      </c>
      <c r="Q21" s="1">
        <v>0.0145547705899836</v>
      </c>
      <c r="R21" s="1">
        <v>0.013806676522426</v>
      </c>
      <c r="S21" s="1"/>
    </row>
    <row r="22" spans="1:19" ht="12.75">
      <c r="A22">
        <f t="shared" si="1"/>
        <v>67</v>
      </c>
      <c r="B22" s="1">
        <v>0.0287821629095583</v>
      </c>
      <c r="C22" s="1">
        <v>0.0280811770356514</v>
      </c>
      <c r="D22" s="1">
        <v>0.0273913593068524</v>
      </c>
      <c r="E22" s="1">
        <v>0.0267049627012445</v>
      </c>
      <c r="F22" s="1">
        <v>0.0260104076604566</v>
      </c>
      <c r="G22" s="1">
        <v>0.025291567006082</v>
      </c>
      <c r="H22" s="1">
        <v>0.024533958621309</v>
      </c>
      <c r="I22" s="1">
        <v>0.0237267465170861</v>
      </c>
      <c r="J22" s="1">
        <v>0.0228712993696178</v>
      </c>
      <c r="K22" s="1">
        <v>0.0219742101280883</v>
      </c>
      <c r="L22" s="1">
        <v>0.0210423402576451</v>
      </c>
      <c r="M22" s="1">
        <v>0.0200870574927668</v>
      </c>
      <c r="N22" s="1">
        <v>0.019128216108413</v>
      </c>
      <c r="O22" s="1">
        <v>0.0181840826695364</v>
      </c>
      <c r="P22" s="1">
        <v>0.0172695971549553</v>
      </c>
      <c r="Q22" s="1">
        <v>0.0163924954662973</v>
      </c>
      <c r="R22" s="1">
        <v>0.015555649660379</v>
      </c>
      <c r="S22" s="1"/>
    </row>
    <row r="23" spans="1:19" ht="12.75">
      <c r="A23">
        <f t="shared" si="1"/>
        <v>68</v>
      </c>
      <c r="B23" s="1">
        <v>0.0315474058808888</v>
      </c>
      <c r="C23" s="1">
        <v>0.0308734161225223</v>
      </c>
      <c r="D23" s="1">
        <v>0.0302080549401502</v>
      </c>
      <c r="E23" s="1">
        <v>0.0295416429831312</v>
      </c>
      <c r="F23" s="1">
        <v>0.0288598215842185</v>
      </c>
      <c r="G23" s="1">
        <v>0.0281426276942966</v>
      </c>
      <c r="H23" s="1">
        <v>0.0273719225965457</v>
      </c>
      <c r="I23" s="1">
        <v>0.0265339248235893</v>
      </c>
      <c r="J23" s="1">
        <v>0.0256299491229449</v>
      </c>
      <c r="K23" s="1">
        <v>0.0246678951439702</v>
      </c>
      <c r="L23" s="1">
        <v>0.0236561189360093</v>
      </c>
      <c r="M23" s="1">
        <v>0.0226084306106515</v>
      </c>
      <c r="N23" s="1">
        <v>0.0215488133947694</v>
      </c>
      <c r="O23" s="1">
        <v>0.0204994813041635</v>
      </c>
      <c r="P23" s="1">
        <v>0.0194787790251085</v>
      </c>
      <c r="Q23" s="1">
        <v>0.0184967957235253</v>
      </c>
      <c r="R23" s="1">
        <v>0.0175579692152704</v>
      </c>
      <c r="S23" s="1"/>
    </row>
    <row r="24" spans="1:19" ht="12.75">
      <c r="A24">
        <f t="shared" si="1"/>
        <v>69</v>
      </c>
      <c r="B24" s="1">
        <v>0.0346596068363448</v>
      </c>
      <c r="C24" s="1">
        <v>0.0340175538882378</v>
      </c>
      <c r="D24" s="1">
        <v>0.0333813548256934</v>
      </c>
      <c r="E24" s="1">
        <v>0.0327391639048525</v>
      </c>
      <c r="F24" s="1">
        <v>0.0320735651638752</v>
      </c>
      <c r="G24" s="1">
        <v>0.0313604172436185</v>
      </c>
      <c r="H24" s="1">
        <v>0.0305775469348345</v>
      </c>
      <c r="I24" s="1">
        <v>0.0297078596929904</v>
      </c>
      <c r="J24" s="1">
        <v>0.0287524317850393</v>
      </c>
      <c r="K24" s="1">
        <v>0.0277204112300292</v>
      </c>
      <c r="L24" s="1">
        <v>0.0266216495994823</v>
      </c>
      <c r="M24" s="1">
        <v>0.0254725416981156</v>
      </c>
      <c r="N24" s="1">
        <v>0.0243015693500871</v>
      </c>
      <c r="O24" s="1">
        <v>0.0231352934514191</v>
      </c>
      <c r="P24" s="1">
        <v>0.0219958479092518</v>
      </c>
      <c r="Q24" s="1">
        <v>0.0208960538413585</v>
      </c>
      <c r="R24" s="1">
        <v>0.0198422647352132</v>
      </c>
      <c r="S24" s="1"/>
    </row>
    <row r="25" spans="1:19" ht="12.75">
      <c r="A25">
        <f t="shared" si="1"/>
        <v>70</v>
      </c>
      <c r="B25" s="1">
        <v>0.0381530698631311</v>
      </c>
      <c r="C25" s="1">
        <v>0.0375437977735864</v>
      </c>
      <c r="D25" s="1">
        <v>0.0369376438882645</v>
      </c>
      <c r="E25" s="1">
        <v>0.0363207074503359</v>
      </c>
      <c r="F25" s="1">
        <v>0.0356724521588816</v>
      </c>
      <c r="G25" s="1">
        <v>0.0349642787501027</v>
      </c>
      <c r="H25" s="1">
        <v>0.0341696471465883</v>
      </c>
      <c r="I25" s="1">
        <v>0.0332677752131963</v>
      </c>
      <c r="J25" s="1">
        <v>0.0322590406454576</v>
      </c>
      <c r="K25" s="1">
        <v>0.0311534066333623</v>
      </c>
      <c r="L25" s="1">
        <v>0.0299618782167448</v>
      </c>
      <c r="M25" s="1">
        <v>0.0287033992999149</v>
      </c>
      <c r="N25" s="1">
        <v>0.027411434397305</v>
      </c>
      <c r="O25" s="1">
        <v>0.0261174263530785</v>
      </c>
      <c r="P25" s="1">
        <v>0.0248477905803077</v>
      </c>
      <c r="Q25" s="1">
        <v>0.0236184246510328</v>
      </c>
      <c r="R25" s="1">
        <v>0.0224378303035067</v>
      </c>
      <c r="S25" s="1"/>
    </row>
    <row r="26" spans="1:19" ht="12.75">
      <c r="A26">
        <f t="shared" si="1"/>
        <v>71</v>
      </c>
      <c r="B26" s="1">
        <v>0.0420636923412759</v>
      </c>
      <c r="C26" s="1">
        <v>0.0414818684454569</v>
      </c>
      <c r="D26" s="1">
        <v>0.0409007694331515</v>
      </c>
      <c r="E26" s="1">
        <v>0.0403050674257135</v>
      </c>
      <c r="F26" s="1">
        <v>0.0396713890891771</v>
      </c>
      <c r="G26" s="1">
        <v>0.0389665344315804</v>
      </c>
      <c r="H26" s="1">
        <v>0.0381593784213459</v>
      </c>
      <c r="I26" s="1">
        <v>0.0372251142408141</v>
      </c>
      <c r="J26" s="1">
        <v>0.0361625956913941</v>
      </c>
      <c r="K26" s="1">
        <v>0.0349816405892225</v>
      </c>
      <c r="L26" s="1">
        <v>0.0336935697112799</v>
      </c>
      <c r="M26" s="1">
        <v>0.0323195732513381</v>
      </c>
      <c r="N26" s="1">
        <v>0.0308987351817503</v>
      </c>
      <c r="O26" s="1">
        <v>0.0294680985620682</v>
      </c>
      <c r="P26" s="1">
        <v>0.0280589941940456</v>
      </c>
      <c r="Q26" s="1">
        <v>0.0266906633956452</v>
      </c>
      <c r="R26" s="1">
        <v>0.0253737834847753</v>
      </c>
      <c r="S26" s="1"/>
    </row>
    <row r="27" spans="1:19" ht="12.75">
      <c r="A27">
        <f t="shared" si="1"/>
        <v>72</v>
      </c>
      <c r="B27" s="1">
        <v>0.0464286766658803</v>
      </c>
      <c r="C27" s="1">
        <v>0.0458632469037287</v>
      </c>
      <c r="D27" s="1">
        <v>0.0452964646375531</v>
      </c>
      <c r="E27" s="1">
        <v>0.0447125897125672</v>
      </c>
      <c r="F27" s="1">
        <v>0.0440860298629496</v>
      </c>
      <c r="G27" s="1">
        <v>0.0433791052979034</v>
      </c>
      <c r="H27" s="1">
        <v>0.0425561433867773</v>
      </c>
      <c r="I27" s="1">
        <v>0.0415881683428472</v>
      </c>
      <c r="J27" s="1">
        <v>0.040471541436939</v>
      </c>
      <c r="K27" s="1">
        <v>0.0392146676430494</v>
      </c>
      <c r="L27" s="1">
        <v>0.0378280242423851</v>
      </c>
      <c r="M27" s="1">
        <v>0.0363345106501111</v>
      </c>
      <c r="N27" s="1">
        <v>0.0347794295287249</v>
      </c>
      <c r="O27" s="1">
        <v>0.0332061309101395</v>
      </c>
      <c r="P27" s="1">
        <v>0.0316514758182074</v>
      </c>
      <c r="Q27" s="1">
        <v>0.0301381615681984</v>
      </c>
      <c r="R27" s="1">
        <v>0.0286788379623098</v>
      </c>
      <c r="S27" s="1"/>
    </row>
    <row r="28" spans="1:19" ht="12.75">
      <c r="A28">
        <f t="shared" si="1"/>
        <v>73</v>
      </c>
      <c r="B28" s="1">
        <v>0.0512860804190039</v>
      </c>
      <c r="C28" s="1">
        <v>0.0507236397327091</v>
      </c>
      <c r="D28" s="1">
        <v>0.0501573835505931</v>
      </c>
      <c r="E28" s="1">
        <v>0.0495720687537705</v>
      </c>
      <c r="F28" s="1">
        <v>0.048940633649778</v>
      </c>
      <c r="G28" s="1">
        <v>0.0482214616290497</v>
      </c>
      <c r="H28" s="1">
        <v>0.0473748201671239</v>
      </c>
      <c r="I28" s="1">
        <v>0.0463678708748789</v>
      </c>
      <c r="J28" s="1">
        <v>0.0451939486879904</v>
      </c>
      <c r="K28" s="1">
        <v>0.0438591425198547</v>
      </c>
      <c r="L28" s="1">
        <v>0.0423721927760647</v>
      </c>
      <c r="M28" s="1">
        <v>0.0407571403624258</v>
      </c>
      <c r="N28" s="1">
        <v>0.0390656082312036</v>
      </c>
      <c r="O28" s="1">
        <v>0.0373474574622628</v>
      </c>
      <c r="P28" s="1">
        <v>0.0356452715568396</v>
      </c>
      <c r="Q28" s="1">
        <v>0.0339850413530732</v>
      </c>
      <c r="R28" s="1">
        <v>0.0323810137493055</v>
      </c>
      <c r="S28" s="1"/>
    </row>
    <row r="29" spans="1:19" ht="12.75">
      <c r="A29">
        <f t="shared" si="1"/>
        <v>74</v>
      </c>
      <c r="B29" s="1">
        <v>0.0566735812737333</v>
      </c>
      <c r="C29" s="1">
        <v>0.0560986366699435</v>
      </c>
      <c r="D29" s="1">
        <v>0.0555160344456452</v>
      </c>
      <c r="E29" s="1">
        <v>0.0549116353488921</v>
      </c>
      <c r="F29" s="1">
        <v>0.0542577258455741</v>
      </c>
      <c r="G29" s="1">
        <v>0.0535098323797408</v>
      </c>
      <c r="H29" s="1">
        <v>0.0526252327535236</v>
      </c>
      <c r="I29" s="1">
        <v>0.0515681422792764</v>
      </c>
      <c r="J29" s="1">
        <v>0.0503290666668237</v>
      </c>
      <c r="K29" s="1">
        <v>0.0489115848417912</v>
      </c>
      <c r="L29" s="1">
        <v>0.0473223889105367</v>
      </c>
      <c r="M29" s="1">
        <v>0.0455861745587574</v>
      </c>
      <c r="N29" s="1">
        <v>0.0437602226523218</v>
      </c>
      <c r="O29" s="1">
        <v>0.0419003106257259</v>
      </c>
      <c r="P29" s="1">
        <v>0.0400542581204554</v>
      </c>
      <c r="Q29" s="1">
        <v>0.0382507933633196</v>
      </c>
      <c r="R29" s="1">
        <v>0.0365051836428054</v>
      </c>
      <c r="S29" s="1"/>
    </row>
    <row r="30" spans="1:19" ht="12.75">
      <c r="A30">
        <f t="shared" si="1"/>
        <v>75</v>
      </c>
      <c r="B30" s="1">
        <v>0.0626272588659637</v>
      </c>
      <c r="C30" s="1">
        <v>0.0620222693087139</v>
      </c>
      <c r="D30" s="1">
        <v>0.0614030939243016</v>
      </c>
      <c r="E30" s="1">
        <v>0.0607568007425249</v>
      </c>
      <c r="F30" s="1">
        <v>0.060055857691686</v>
      </c>
      <c r="G30" s="1">
        <v>0.0592546886892747</v>
      </c>
      <c r="H30" s="1">
        <v>0.0583093814434708</v>
      </c>
      <c r="I30" s="1">
        <v>0.0571828969253787</v>
      </c>
      <c r="J30" s="1">
        <v>0.0558641460191312</v>
      </c>
      <c r="K30" s="1">
        <v>0.0543550752899483</v>
      </c>
      <c r="L30" s="1">
        <v>0.0526609408618956</v>
      </c>
      <c r="M30" s="1">
        <v>0.0508068197060197</v>
      </c>
      <c r="N30" s="1">
        <v>0.048853947794432</v>
      </c>
      <c r="O30" s="1">
        <v>0.0468623120635482</v>
      </c>
      <c r="P30" s="1">
        <v>0.0448835255222299</v>
      </c>
      <c r="Q30" s="1">
        <v>0.0429479690844603</v>
      </c>
      <c r="R30" s="1">
        <v>0.041071113264032</v>
      </c>
      <c r="S30" s="1"/>
    </row>
    <row r="31" spans="1:19" ht="12.75">
      <c r="A31">
        <f t="shared" si="1"/>
        <v>76</v>
      </c>
      <c r="B31" s="1">
        <v>0.0691788631620921</v>
      </c>
      <c r="C31" s="1">
        <v>0.0685248594751705</v>
      </c>
      <c r="D31" s="1">
        <v>0.0678461689453289</v>
      </c>
      <c r="E31" s="1">
        <v>0.0671305672369464</v>
      </c>
      <c r="F31" s="1">
        <v>0.066351495404719</v>
      </c>
      <c r="G31" s="1">
        <v>0.0654646904693905</v>
      </c>
      <c r="H31" s="1">
        <v>0.0644275525092084</v>
      </c>
      <c r="I31" s="1">
        <v>0.0632042261535739</v>
      </c>
      <c r="J31" s="1">
        <v>0.0617843406040719</v>
      </c>
      <c r="K31" s="1">
        <v>0.0601702477595774</v>
      </c>
      <c r="L31" s="1">
        <v>0.0583674162276721</v>
      </c>
      <c r="M31" s="1">
        <v>0.0564013432283297</v>
      </c>
      <c r="N31" s="1">
        <v>0.0543344966284143</v>
      </c>
      <c r="O31" s="1">
        <v>0.0522282505492914</v>
      </c>
      <c r="P31" s="1">
        <v>0.0501355908595465</v>
      </c>
      <c r="Q31" s="1">
        <v>0.0480869265348635</v>
      </c>
      <c r="R31" s="1">
        <v>0.0460968704989784</v>
      </c>
      <c r="S31" s="1"/>
    </row>
    <row r="32" spans="1:19" ht="12.75">
      <c r="A32">
        <f t="shared" si="1"/>
        <v>77</v>
      </c>
      <c r="B32" s="1">
        <v>0.0763491941692303</v>
      </c>
      <c r="C32" s="1">
        <v>0.0756281894596738</v>
      </c>
      <c r="D32" s="1">
        <v>0.0748682422921617</v>
      </c>
      <c r="E32" s="1">
        <v>0.0740571399452207</v>
      </c>
      <c r="F32" s="1">
        <v>0.0731699732914553</v>
      </c>
      <c r="G32" s="1">
        <v>0.0721661769994192</v>
      </c>
      <c r="H32" s="1">
        <v>0.0710069129675156</v>
      </c>
      <c r="I32" s="1">
        <v>0.0696598835307959</v>
      </c>
      <c r="J32" s="1">
        <v>0.0681177579676915</v>
      </c>
      <c r="K32" s="1">
        <v>0.066385400144116</v>
      </c>
      <c r="L32" s="1">
        <v>0.0644702557879851</v>
      </c>
      <c r="M32" s="1">
        <v>0.0623984487378684</v>
      </c>
      <c r="N32" s="1">
        <v>0.0602311284925531</v>
      </c>
      <c r="O32" s="1">
        <v>0.058028369281473</v>
      </c>
      <c r="P32" s="1">
        <v>0.0558421836570587</v>
      </c>
      <c r="Q32" s="1">
        <v>0.0537013454997126</v>
      </c>
      <c r="R32" s="1">
        <v>0.0516184363569145</v>
      </c>
      <c r="S32" s="1"/>
    </row>
    <row r="33" spans="1:19" ht="12.75">
      <c r="A33">
        <f t="shared" si="1"/>
        <v>78</v>
      </c>
      <c r="B33" s="1">
        <v>0.0841477060546833</v>
      </c>
      <c r="C33" s="1">
        <v>0.0833448446357581</v>
      </c>
      <c r="D33" s="1">
        <v>0.0824861240225144</v>
      </c>
      <c r="E33" s="1">
        <v>0.0815585880976424</v>
      </c>
      <c r="F33" s="1">
        <v>0.0805394356734466</v>
      </c>
      <c r="G33" s="1">
        <v>0.0793937409098763</v>
      </c>
      <c r="H33" s="1">
        <v>0.0780883910477685</v>
      </c>
      <c r="I33" s="1">
        <v>0.0765965117311827</v>
      </c>
      <c r="J33" s="1">
        <v>0.0749156024941509</v>
      </c>
      <c r="K33" s="1">
        <v>0.0730546691566649</v>
      </c>
      <c r="L33" s="1">
        <v>0.0710245404900301</v>
      </c>
      <c r="M33" s="1">
        <v>0.0688522564755534</v>
      </c>
      <c r="N33" s="1">
        <v>0.0665958963183089</v>
      </c>
      <c r="O33" s="1">
        <v>0.0643123521879122</v>
      </c>
      <c r="P33" s="1">
        <v>0.0620509732744225</v>
      </c>
      <c r="Q33" s="1">
        <v>0.0598374876243728</v>
      </c>
      <c r="R33" s="1">
        <v>0.0576812469982191</v>
      </c>
      <c r="S33" s="1"/>
    </row>
    <row r="34" spans="1:19" ht="12.75">
      <c r="A34">
        <f t="shared" si="1"/>
        <v>79</v>
      </c>
      <c r="B34" s="1">
        <v>0.092570510523992</v>
      </c>
      <c r="C34" s="1">
        <v>0.0916764328294715</v>
      </c>
      <c r="D34" s="1">
        <v>0.0907086759448552</v>
      </c>
      <c r="E34" s="1">
        <v>0.0896527366969044</v>
      </c>
      <c r="F34" s="1">
        <v>0.088488011815644</v>
      </c>
      <c r="G34" s="1">
        <v>0.0871863752080485</v>
      </c>
      <c r="H34" s="1">
        <v>0.085721587639047</v>
      </c>
      <c r="I34" s="1">
        <v>0.0840732476626573</v>
      </c>
      <c r="J34" s="1">
        <v>0.0822446270275212</v>
      </c>
      <c r="K34" s="1">
        <v>0.0802497238336203</v>
      </c>
      <c r="L34" s="1">
        <v>0.0781035243194055</v>
      </c>
      <c r="M34" s="1">
        <v>0.0758343084776069</v>
      </c>
      <c r="N34" s="1">
        <v>0.0734965241606216</v>
      </c>
      <c r="O34" s="1">
        <v>0.0711432305971922</v>
      </c>
      <c r="P34" s="1">
        <v>0.0688204682410141</v>
      </c>
      <c r="Q34" s="1">
        <v>0.0665499675815814</v>
      </c>
      <c r="R34" s="1">
        <v>0.0643367012538945</v>
      </c>
      <c r="S34" s="1"/>
    </row>
    <row r="35" spans="1:19" ht="12.75">
      <c r="A35">
        <f t="shared" si="1"/>
        <v>80</v>
      </c>
      <c r="B35" s="1">
        <v>0.101598980631008</v>
      </c>
      <c r="C35" s="1">
        <v>0.10061219423342</v>
      </c>
      <c r="D35" s="1">
        <v>0.0995354284207632</v>
      </c>
      <c r="E35" s="1">
        <v>0.0983518009454901</v>
      </c>
      <c r="F35" s="1">
        <v>0.0970424735538329</v>
      </c>
      <c r="G35" s="1">
        <v>0.0955861487430696</v>
      </c>
      <c r="H35" s="1">
        <v>0.093963467457045</v>
      </c>
      <c r="I35" s="1">
        <v>0.0921604437709775</v>
      </c>
      <c r="J35" s="1">
        <v>0.0901859184743059</v>
      </c>
      <c r="K35" s="1">
        <v>0.0880586675980306</v>
      </c>
      <c r="L35" s="1">
        <v>0.0857977126772961</v>
      </c>
      <c r="M35" s="1">
        <v>0.0834328619141443</v>
      </c>
      <c r="N35" s="1">
        <v>0.0810159010138643</v>
      </c>
      <c r="O35" s="1">
        <v>0.0785970113374741</v>
      </c>
      <c r="P35" s="1">
        <v>0.076219678008768</v>
      </c>
      <c r="Q35" s="1">
        <v>0.0739013458751544</v>
      </c>
      <c r="R35" s="1">
        <v>0.0716415999905038</v>
      </c>
      <c r="S35" s="1"/>
    </row>
    <row r="36" spans="1:19" ht="12.75">
      <c r="A36">
        <f t="shared" si="1"/>
        <v>81</v>
      </c>
      <c r="B36" s="1">
        <v>0.111219011453167</v>
      </c>
      <c r="C36" s="1">
        <v>0.110141859935082</v>
      </c>
      <c r="D36" s="1">
        <v>0.108961553056696</v>
      </c>
      <c r="E36" s="1">
        <v>0.107658119762697</v>
      </c>
      <c r="F36" s="1">
        <v>0.10621381132364</v>
      </c>
      <c r="G36" s="1">
        <v>0.10461351336306</v>
      </c>
      <c r="H36" s="1">
        <v>0.10284408672645</v>
      </c>
      <c r="I36" s="1">
        <v>0.100897263096885</v>
      </c>
      <c r="J36" s="1">
        <v>0.0987865178070065</v>
      </c>
      <c r="K36" s="1">
        <v>0.0965344714316958</v>
      </c>
      <c r="L36" s="1">
        <v>0.0941634253952217</v>
      </c>
      <c r="M36" s="1">
        <v>0.0917048339192027</v>
      </c>
      <c r="N36" s="1">
        <v>0.0892094939611894</v>
      </c>
      <c r="O36" s="1">
        <v>0.0867264411206541</v>
      </c>
      <c r="P36" s="1">
        <v>0.0842980762639553</v>
      </c>
      <c r="Q36" s="1">
        <v>0.0819377774665446</v>
      </c>
      <c r="R36" s="1">
        <v>0.0796390642709939</v>
      </c>
      <c r="S36" s="1"/>
    </row>
    <row r="37" spans="1:19" ht="12.75">
      <c r="A37">
        <f t="shared" si="1"/>
        <v>82</v>
      </c>
      <c r="B37" s="1">
        <v>0.121419465840479</v>
      </c>
      <c r="C37" s="1">
        <v>0.120254089897736</v>
      </c>
      <c r="D37" s="1">
        <v>0.118976303227958</v>
      </c>
      <c r="E37" s="1">
        <v>0.117562648504583</v>
      </c>
      <c r="F37" s="1">
        <v>0.115995856970681</v>
      </c>
      <c r="G37" s="1">
        <v>0.11426613234474</v>
      </c>
      <c r="H37" s="1">
        <v>0.112365677248845</v>
      </c>
      <c r="I37" s="1">
        <v>0.11029102349394</v>
      </c>
      <c r="J37" s="1">
        <v>0.108058969453686</v>
      </c>
      <c r="K37" s="1">
        <v>0.1056946171891</v>
      </c>
      <c r="L37" s="1">
        <v>0.103222386905696</v>
      </c>
      <c r="M37" s="1">
        <v>0.100675202518478</v>
      </c>
      <c r="N37" s="1">
        <v>0.0981044828746867</v>
      </c>
      <c r="O37" s="1">
        <v>0.0955598467022405</v>
      </c>
      <c r="P37" s="1">
        <v>0.0930841367611377</v>
      </c>
      <c r="Q37" s="1">
        <v>0.0906872537726801</v>
      </c>
      <c r="R37" s="1">
        <v>0.0883565303556152</v>
      </c>
      <c r="S37" s="1"/>
    </row>
    <row r="38" spans="1:19" ht="12.75">
      <c r="A38">
        <f t="shared" si="1"/>
        <v>83</v>
      </c>
      <c r="B38" s="1">
        <v>0.132179720931695</v>
      </c>
      <c r="C38" s="1">
        <v>0.130927375104703</v>
      </c>
      <c r="D38" s="1">
        <v>0.129558056465479</v>
      </c>
      <c r="E38" s="1">
        <v>0.128044897877156</v>
      </c>
      <c r="F38" s="1">
        <v>0.126370670017296</v>
      </c>
      <c r="G38" s="1">
        <v>0.124529836037358</v>
      </c>
      <c r="H38" s="1">
        <v>0.122518858852882</v>
      </c>
      <c r="I38" s="1">
        <v>0.120337934267334</v>
      </c>
      <c r="J38" s="1">
        <v>0.118005440258987</v>
      </c>
      <c r="K38" s="1">
        <v>0.115547085734811</v>
      </c>
      <c r="L38" s="1">
        <v>0.112987758149675</v>
      </c>
      <c r="M38" s="1">
        <v>0.110361273594678</v>
      </c>
      <c r="N38" s="1">
        <v>0.107721070671069</v>
      </c>
      <c r="O38" s="1">
        <v>0.105118930323354</v>
      </c>
      <c r="P38" s="1">
        <v>0.102599591439521</v>
      </c>
      <c r="Q38" s="1">
        <v>0.100170511937758</v>
      </c>
      <c r="R38" s="1">
        <v>0.0978134983091316</v>
      </c>
      <c r="S38" s="1"/>
    </row>
    <row r="39" spans="1:19" ht="12.75">
      <c r="A39">
        <f t="shared" si="1"/>
        <v>84</v>
      </c>
      <c r="B39" s="1">
        <v>0.143468672051166</v>
      </c>
      <c r="C39" s="1">
        <v>0.142128986953664</v>
      </c>
      <c r="D39" s="1">
        <v>0.140673182315073</v>
      </c>
      <c r="E39" s="1">
        <v>0.139071708963938</v>
      </c>
      <c r="F39" s="1">
        <v>0.13730722245694</v>
      </c>
      <c r="G39" s="1">
        <v>0.135377228783304</v>
      </c>
      <c r="H39" s="1">
        <v>0.133281190711397</v>
      </c>
      <c r="I39" s="1">
        <v>0.131021623311528</v>
      </c>
      <c r="J39" s="1">
        <v>0.128616256835287</v>
      </c>
      <c r="K39" s="1">
        <v>0.126088936298316</v>
      </c>
      <c r="L39" s="1">
        <v>0.123462783395546</v>
      </c>
      <c r="M39" s="1">
        <v>0.120771404986718</v>
      </c>
      <c r="N39" s="1">
        <v>0.118071263623945</v>
      </c>
      <c r="O39" s="1">
        <v>0.115417553068571</v>
      </c>
      <c r="P39" s="1">
        <v>0.112858133923386</v>
      </c>
      <c r="Q39" s="1">
        <v>0.110399580489549</v>
      </c>
      <c r="R39" s="1">
        <v>0.108019874608682</v>
      </c>
      <c r="S39" s="1"/>
    </row>
    <row r="40" spans="1:19" ht="12.75">
      <c r="A40">
        <f t="shared" si="1"/>
        <v>85</v>
      </c>
      <c r="B40" s="1">
        <v>0.155262680916138</v>
      </c>
      <c r="C40" s="1">
        <v>0.153833803673028</v>
      </c>
      <c r="D40" s="1">
        <v>0.152295357608229</v>
      </c>
      <c r="E40" s="1">
        <v>0.150616409158091</v>
      </c>
      <c r="F40" s="1">
        <v>0.148779678822512</v>
      </c>
      <c r="G40" s="1">
        <v>0.14678454152696</v>
      </c>
      <c r="H40" s="1">
        <v>0.144632223247587</v>
      </c>
      <c r="I40" s="1">
        <v>0.142326202638015</v>
      </c>
      <c r="J40" s="1">
        <v>0.139881076039428</v>
      </c>
      <c r="K40" s="1">
        <v>0.137315971679377</v>
      </c>
      <c r="L40" s="1">
        <v>0.134649609587078</v>
      </c>
      <c r="M40" s="1">
        <v>0.13191378106981</v>
      </c>
      <c r="N40" s="1">
        <v>0.129168308848198</v>
      </c>
      <c r="O40" s="1">
        <v>0.126472422707397</v>
      </c>
      <c r="P40" s="1">
        <v>0.123877817575843</v>
      </c>
      <c r="Q40" s="1">
        <v>0.121392011641001</v>
      </c>
      <c r="R40" s="1">
        <v>0.118991690058546</v>
      </c>
      <c r="S40" s="1"/>
    </row>
    <row r="41" spans="1:19" ht="12.75">
      <c r="A41">
        <f t="shared" si="1"/>
        <v>86</v>
      </c>
      <c r="B41" s="1">
        <v>0.167563644069821</v>
      </c>
      <c r="C41" s="1">
        <v>0.166043282608689</v>
      </c>
      <c r="D41" s="1">
        <v>0.164425067830395</v>
      </c>
      <c r="E41" s="1">
        <v>0.162678205006772</v>
      </c>
      <c r="F41" s="1">
        <v>0.160785967769065</v>
      </c>
      <c r="G41" s="1">
        <v>0.158748827911865</v>
      </c>
      <c r="H41" s="1">
        <v>0.156568936588472</v>
      </c>
      <c r="I41" s="1">
        <v>0.154249749775132</v>
      </c>
      <c r="J41" s="1">
        <v>0.151800487134315</v>
      </c>
      <c r="K41" s="1">
        <v>0.149232847912111</v>
      </c>
      <c r="L41" s="1">
        <v>0.146558581503506</v>
      </c>
      <c r="M41" s="1">
        <v>0.143805738549277</v>
      </c>
      <c r="N41" s="1">
        <v>0.1410368175162</v>
      </c>
      <c r="O41" s="1">
        <v>0.138314670917702</v>
      </c>
      <c r="P41" s="1">
        <v>0.135694622237127</v>
      </c>
      <c r="Q41" s="1">
        <v>0.133186619100475</v>
      </c>
      <c r="R41" s="1">
        <v>0.130768670951358</v>
      </c>
      <c r="S41" s="1"/>
    </row>
    <row r="42" spans="1:19" ht="12.75">
      <c r="A42">
        <f t="shared" si="1"/>
        <v>87</v>
      </c>
      <c r="B42" s="1">
        <v>0.180379558289033</v>
      </c>
      <c r="C42" s="1">
        <v>0.178764935866893</v>
      </c>
      <c r="D42" s="1">
        <v>0.177068320646091</v>
      </c>
      <c r="E42" s="1">
        <v>0.17526074628493</v>
      </c>
      <c r="F42" s="1">
        <v>0.173326899443663</v>
      </c>
      <c r="G42" s="1">
        <v>0.171268193580147</v>
      </c>
      <c r="H42" s="1">
        <v>0.169087486017878</v>
      </c>
      <c r="I42" s="1">
        <v>0.166787813772113</v>
      </c>
      <c r="J42" s="1">
        <v>0.16437127267421</v>
      </c>
      <c r="K42" s="1">
        <v>0.161839818433856</v>
      </c>
      <c r="L42" s="1">
        <v>0.159195967951874</v>
      </c>
      <c r="M42" s="1">
        <v>0.156461841951805</v>
      </c>
      <c r="N42" s="1">
        <v>0.153700580762981</v>
      </c>
      <c r="O42" s="1">
        <v>0.15097683339983</v>
      </c>
      <c r="P42" s="1">
        <v>0.148348062601143</v>
      </c>
      <c r="Q42" s="1">
        <v>0.145827485677174</v>
      </c>
      <c r="R42" s="1">
        <v>0.143396898396849</v>
      </c>
      <c r="S42" s="1"/>
    </row>
    <row r="43" spans="1:19" ht="12.75">
      <c r="A43">
        <f t="shared" si="1"/>
        <v>88</v>
      </c>
      <c r="B43" s="1">
        <v>0.193723248010515</v>
      </c>
      <c r="C43" s="1">
        <v>0.192010924812213</v>
      </c>
      <c r="D43" s="1">
        <v>0.190235096562631</v>
      </c>
      <c r="E43" s="1">
        <v>0.188370444325669</v>
      </c>
      <c r="F43" s="1">
        <v>0.186404371978436</v>
      </c>
      <c r="G43" s="1">
        <v>0.184339908138427</v>
      </c>
      <c r="H43" s="1">
        <v>0.182181234960442</v>
      </c>
      <c r="I43" s="1">
        <v>0.179931387165</v>
      </c>
      <c r="J43" s="1">
        <v>0.177584342469738</v>
      </c>
      <c r="K43" s="1">
        <v>0.175130668241749</v>
      </c>
      <c r="L43" s="1">
        <v>0.172561961401088</v>
      </c>
      <c r="M43" s="1">
        <v>0.169892031721443</v>
      </c>
      <c r="N43" s="1">
        <v>0.167180923361239</v>
      </c>
      <c r="O43" s="1">
        <v>0.164491420584279</v>
      </c>
      <c r="P43" s="1">
        <v>0.161879932542192</v>
      </c>
      <c r="Q43" s="1">
        <v>0.159362815520369</v>
      </c>
      <c r="R43" s="1">
        <v>0.156927709223158</v>
      </c>
      <c r="S43" s="1"/>
    </row>
    <row r="44" spans="1:19" ht="12.75">
      <c r="A44">
        <f t="shared" si="1"/>
        <v>89</v>
      </c>
      <c r="B44" s="1">
        <v>0.207609977008001</v>
      </c>
      <c r="C44" s="1">
        <v>0.205796142621932</v>
      </c>
      <c r="D44" s="1">
        <v>0.203938171297311</v>
      </c>
      <c r="E44" s="1">
        <v>0.202016210002317</v>
      </c>
      <c r="F44" s="1">
        <v>0.200022038731365</v>
      </c>
      <c r="G44" s="1">
        <v>0.197961770378773</v>
      </c>
      <c r="H44" s="1">
        <v>0.195842347431506</v>
      </c>
      <c r="I44" s="1">
        <v>0.193668046816485</v>
      </c>
      <c r="J44" s="1">
        <v>0.191424674267978</v>
      </c>
      <c r="K44" s="1">
        <v>0.189090708885571</v>
      </c>
      <c r="L44" s="1">
        <v>0.18664600524421</v>
      </c>
      <c r="M44" s="1">
        <v>0.184093751037106</v>
      </c>
      <c r="N44" s="1">
        <v>0.181485601272433</v>
      </c>
      <c r="O44" s="1">
        <v>0.178877052652846</v>
      </c>
      <c r="P44" s="1">
        <v>0.176318570872583</v>
      </c>
      <c r="Q44" s="1">
        <v>0.173828388130567</v>
      </c>
      <c r="R44" s="1">
        <v>0.171401381430521</v>
      </c>
      <c r="S44" s="1"/>
    </row>
    <row r="45" spans="1:19" ht="12.75">
      <c r="A45">
        <f t="shared" si="1"/>
        <v>90</v>
      </c>
      <c r="B45" s="1">
        <v>0.222046615092651</v>
      </c>
      <c r="C45" s="1">
        <v>0.220129099403586</v>
      </c>
      <c r="D45" s="1">
        <v>0.218186806087852</v>
      </c>
      <c r="E45" s="1">
        <v>0.216206730174507</v>
      </c>
      <c r="F45" s="1">
        <v>0.214186381204389</v>
      </c>
      <c r="G45" s="1">
        <v>0.21213628518236</v>
      </c>
      <c r="H45" s="1">
        <v>0.210067480650109</v>
      </c>
      <c r="I45" s="1">
        <v>0.207986765735048</v>
      </c>
      <c r="J45" s="1">
        <v>0.205872484543792</v>
      </c>
      <c r="K45" s="1">
        <v>0.203691395580075</v>
      </c>
      <c r="L45" s="1">
        <v>0.201411828046707</v>
      </c>
      <c r="M45" s="1">
        <v>0.199024905008564</v>
      </c>
      <c r="N45" s="1">
        <v>0.196569080394483</v>
      </c>
      <c r="O45" s="1">
        <v>0.194087424163194</v>
      </c>
      <c r="P45" s="1">
        <v>0.19161967784713</v>
      </c>
      <c r="Q45" s="1">
        <v>0.189184234329586</v>
      </c>
      <c r="R45" s="1">
        <v>0.186783820542158</v>
      </c>
      <c r="S45" s="1"/>
    </row>
    <row r="46" spans="1:19" ht="12.75">
      <c r="A46">
        <f t="shared" si="1"/>
        <v>91</v>
      </c>
      <c r="B46" s="1">
        <v>0.237039114899086</v>
      </c>
      <c r="C46" s="1">
        <v>0.235018418374317</v>
      </c>
      <c r="D46" s="1">
        <v>0.232991578892127</v>
      </c>
      <c r="E46" s="1">
        <v>0.230953115421646</v>
      </c>
      <c r="F46" s="1">
        <v>0.228906986125211</v>
      </c>
      <c r="G46" s="1">
        <v>0.226868912298762</v>
      </c>
      <c r="H46" s="1">
        <v>0.224854854182737</v>
      </c>
      <c r="I46" s="1">
        <v>0.222875080377773</v>
      </c>
      <c r="J46" s="1">
        <v>0.220901940892401</v>
      </c>
      <c r="K46" s="1">
        <v>0.218892077969576</v>
      </c>
      <c r="L46" s="1">
        <v>0.216803752611568</v>
      </c>
      <c r="M46" s="1">
        <v>0.214615933508748</v>
      </c>
      <c r="N46" s="1">
        <v>0.212350588174603</v>
      </c>
      <c r="O46" s="1">
        <v>0.210034598542208</v>
      </c>
      <c r="P46" s="1">
        <v>0.207693321661985</v>
      </c>
      <c r="Q46" s="1">
        <v>0.205343481158385</v>
      </c>
      <c r="R46" s="1">
        <v>0.202995313213361</v>
      </c>
      <c r="S46" s="1"/>
    </row>
    <row r="47" spans="1:19" ht="12.75">
      <c r="A47">
        <f t="shared" si="1"/>
        <v>92</v>
      </c>
      <c r="B47" s="1">
        <v>0.252595880817263</v>
      </c>
      <c r="C47" s="1">
        <v>0.250475837638365</v>
      </c>
      <c r="D47" s="1">
        <v>0.248366734675628</v>
      </c>
      <c r="E47" s="1">
        <v>0.246270369430382</v>
      </c>
      <c r="F47" s="1">
        <v>0.244197027773763</v>
      </c>
      <c r="G47" s="1">
        <v>0.242167661667057</v>
      </c>
      <c r="H47" s="1">
        <v>0.24020325667602</v>
      </c>
      <c r="I47" s="1">
        <v>0.238317977380873</v>
      </c>
      <c r="J47" s="1">
        <v>0.236480474201609</v>
      </c>
      <c r="K47" s="1">
        <v>0.234640312881899</v>
      </c>
      <c r="L47" s="1">
        <v>0.232748602157203</v>
      </c>
      <c r="M47" s="1">
        <v>0.230773784583334</v>
      </c>
      <c r="N47" s="1">
        <v>0.228720249681627</v>
      </c>
      <c r="O47" s="1">
        <v>0.226597052566052</v>
      </c>
      <c r="P47" s="1">
        <v>0.224413359795654</v>
      </c>
      <c r="Q47" s="1">
        <v>0.222182500241006</v>
      </c>
      <c r="R47" s="1">
        <v>0.219920722676687</v>
      </c>
      <c r="S47" s="1"/>
    </row>
    <row r="48" spans="1:19" ht="12.75">
      <c r="A48">
        <f t="shared" si="1"/>
        <v>93</v>
      </c>
      <c r="B48" s="1">
        <v>0.26872843692961</v>
      </c>
      <c r="C48" s="1">
        <v>0.266516674432563</v>
      </c>
      <c r="D48" s="1">
        <v>0.26433049898781</v>
      </c>
      <c r="E48" s="1">
        <v>0.262177658179073</v>
      </c>
      <c r="F48" s="1">
        <v>0.260073647914162</v>
      </c>
      <c r="G48" s="1">
        <v>0.258043783544073</v>
      </c>
      <c r="H48" s="1">
        <v>0.256113288701082</v>
      </c>
      <c r="I48" s="1">
        <v>0.254299961191769</v>
      </c>
      <c r="J48" s="1">
        <v>0.252571878232889</v>
      </c>
      <c r="K48" s="1">
        <v>0.250876090314594</v>
      </c>
      <c r="L48" s="1">
        <v>0.249161025000103</v>
      </c>
      <c r="M48" s="1">
        <v>0.247388182619412</v>
      </c>
      <c r="N48" s="1">
        <v>0.245546031569796</v>
      </c>
      <c r="O48" s="1">
        <v>0.243626945211468</v>
      </c>
      <c r="P48" s="1">
        <v>0.24162463537879</v>
      </c>
      <c r="Q48" s="1">
        <v>0.239547680948918</v>
      </c>
      <c r="R48" s="1">
        <v>0.237415587566493</v>
      </c>
      <c r="S48" s="1"/>
    </row>
    <row r="49" spans="1:19" ht="12.75">
      <c r="A49">
        <f t="shared" si="1"/>
        <v>94</v>
      </c>
      <c r="B49" s="1">
        <v>0.285453835637658</v>
      </c>
      <c r="C49" s="1">
        <v>0.28315922796917</v>
      </c>
      <c r="D49" s="1">
        <v>0.280902144738213</v>
      </c>
      <c r="E49" s="1">
        <v>0.278694550684943</v>
      </c>
      <c r="F49" s="1">
        <v>0.276555660814038</v>
      </c>
      <c r="G49" s="1">
        <v>0.274513944902751</v>
      </c>
      <c r="H49" s="1">
        <v>0.272597721663911</v>
      </c>
      <c r="I49" s="1">
        <v>0.270827831476693</v>
      </c>
      <c r="J49" s="1">
        <v>0.269174956305103</v>
      </c>
      <c r="K49" s="1">
        <v>0.267588438808034</v>
      </c>
      <c r="L49" s="1">
        <v>0.266018787019758</v>
      </c>
      <c r="M49" s="1">
        <v>0.264424804102759</v>
      </c>
      <c r="N49" s="1">
        <v>0.262782105382344</v>
      </c>
      <c r="O49" s="1">
        <v>0.261069075212623</v>
      </c>
      <c r="P49" s="1">
        <v>0.259266203472409</v>
      </c>
      <c r="Q49" s="1">
        <v>0.257376419786932</v>
      </c>
      <c r="R49" s="1">
        <v>0.2554193500828</v>
      </c>
      <c r="S49" s="1"/>
    </row>
    <row r="50" spans="1:19" ht="12.75">
      <c r="A50">
        <f t="shared" si="1"/>
        <v>95</v>
      </c>
      <c r="B50" s="1">
        <v>0.302795059478838</v>
      </c>
      <c r="C50" s="1">
        <v>0.300425482036472</v>
      </c>
      <c r="D50" s="1">
        <v>0.298102932506121</v>
      </c>
      <c r="E50" s="1">
        <v>0.295842048347123</v>
      </c>
      <c r="F50" s="1">
        <v>0.293664449483304</v>
      </c>
      <c r="G50" s="1">
        <v>0.291600714394169</v>
      </c>
      <c r="H50" s="1">
        <v>0.289681255461663</v>
      </c>
      <c r="I50" s="1">
        <v>0.287929398057302</v>
      </c>
      <c r="J50" s="1">
        <v>0.286321008760079</v>
      </c>
      <c r="K50" s="1">
        <v>0.284811675718346</v>
      </c>
      <c r="L50" s="1">
        <v>0.283357931107029</v>
      </c>
      <c r="M50" s="1">
        <v>0.281919629833198</v>
      </c>
      <c r="N50" s="1">
        <v>0.280462782456334</v>
      </c>
      <c r="O50" s="1">
        <v>0.278954823881537</v>
      </c>
      <c r="P50" s="1">
        <v>0.277365676674555</v>
      </c>
      <c r="Q50" s="1">
        <v>0.275692152308774</v>
      </c>
      <c r="R50" s="1">
        <v>0.273951232314649</v>
      </c>
      <c r="S50" s="1"/>
    </row>
    <row r="51" spans="1:19" ht="12.75">
      <c r="A51">
        <f t="shared" si="1"/>
        <v>96</v>
      </c>
      <c r="B51" s="1">
        <v>0.32078061383106</v>
      </c>
      <c r="C51" s="1">
        <v>0.318342361115592</v>
      </c>
      <c r="D51" s="1">
        <v>0.315958668267641</v>
      </c>
      <c r="E51" s="1">
        <v>0.313645614651382</v>
      </c>
      <c r="F51" s="1">
        <v>0.31142620590571</v>
      </c>
      <c r="G51" s="1">
        <v>0.309332359552231</v>
      </c>
      <c r="H51" s="1">
        <v>0.307395841008261</v>
      </c>
      <c r="I51" s="1">
        <v>0.305642025711853</v>
      </c>
      <c r="J51" s="1">
        <v>0.304053745955081</v>
      </c>
      <c r="K51" s="1">
        <v>0.302595596599873</v>
      </c>
      <c r="L51" s="1">
        <v>0.301232907375418</v>
      </c>
      <c r="M51" s="1">
        <v>0.299929524267459</v>
      </c>
      <c r="N51" s="1">
        <v>0.298645080474318</v>
      </c>
      <c r="O51" s="1">
        <v>0.297339248580713</v>
      </c>
      <c r="P51" s="1">
        <v>0.295974270839986</v>
      </c>
      <c r="Q51" s="1">
        <v>0.294540822976146</v>
      </c>
      <c r="R51" s="1">
        <v>0.293051042671011</v>
      </c>
      <c r="S51" s="1"/>
    </row>
    <row r="52" spans="1:19" ht="12.75">
      <c r="A52">
        <f t="shared" si="1"/>
        <v>97</v>
      </c>
      <c r="B52" s="1">
        <v>0.339445337068937</v>
      </c>
      <c r="C52" s="1">
        <v>0.336942561006528</v>
      </c>
      <c r="D52" s="1">
        <v>0.33450056151275</v>
      </c>
      <c r="E52" s="1">
        <v>0.332136069517897</v>
      </c>
      <c r="F52" s="1">
        <v>0.329872871149573</v>
      </c>
      <c r="G52" s="1">
        <v>0.327743840659647</v>
      </c>
      <c r="H52" s="1">
        <v>0.325781731758034</v>
      </c>
      <c r="I52" s="1">
        <v>0.324013738853108</v>
      </c>
      <c r="J52" s="1">
        <v>0.322430428100642</v>
      </c>
      <c r="K52" s="1">
        <v>0.321006623366025</v>
      </c>
      <c r="L52" s="1">
        <v>0.319717703742482</v>
      </c>
      <c r="M52" s="1">
        <v>0.318533335519564</v>
      </c>
      <c r="N52" s="1">
        <v>0.317409802275866</v>
      </c>
      <c r="O52" s="1">
        <v>0.316302168751879</v>
      </c>
      <c r="P52" s="1">
        <v>0.315167936014292</v>
      </c>
      <c r="Q52" s="1">
        <v>0.313992089358731</v>
      </c>
      <c r="R52" s="1">
        <v>0.312780461203799</v>
      </c>
      <c r="S52" s="1"/>
    </row>
    <row r="53" spans="1:19" ht="12.75">
      <c r="A53">
        <f t="shared" si="1"/>
        <v>98</v>
      </c>
      <c r="B53" s="1">
        <v>0.358840596676401</v>
      </c>
      <c r="C53" s="1">
        <v>0.356277250688411</v>
      </c>
      <c r="D53" s="1">
        <v>0.353780224787337</v>
      </c>
      <c r="E53" s="1">
        <v>0.351366508142407</v>
      </c>
      <c r="F53" s="1">
        <v>0.349060397022667</v>
      </c>
      <c r="G53" s="1">
        <v>0.346895602580362</v>
      </c>
      <c r="H53" s="1">
        <v>0.344905756786972</v>
      </c>
      <c r="I53" s="1">
        <v>0.343119761389501</v>
      </c>
      <c r="J53" s="1">
        <v>0.341535813394811</v>
      </c>
      <c r="K53" s="1">
        <v>0.34013888627916</v>
      </c>
      <c r="L53" s="1">
        <v>0.338914368145493</v>
      </c>
      <c r="M53" s="1">
        <v>0.337838578868088</v>
      </c>
      <c r="N53" s="1">
        <v>0.336867148528733</v>
      </c>
      <c r="O53" s="1">
        <v>0.335953473387644</v>
      </c>
      <c r="P53" s="1">
        <v>0.335053110234023</v>
      </c>
      <c r="Q53" s="1">
        <v>0.334146144982314</v>
      </c>
      <c r="R53" s="1">
        <v>0.333231339206164</v>
      </c>
      <c r="S53" s="1"/>
    </row>
    <row r="54" spans="1:19" ht="12.75">
      <c r="A54">
        <f t="shared" si="1"/>
        <v>99</v>
      </c>
      <c r="B54" s="1">
        <v>0.379043334933955</v>
      </c>
      <c r="C54" s="1">
        <v>0.376427308996346</v>
      </c>
      <c r="D54" s="1">
        <v>0.373882931163092</v>
      </c>
      <c r="E54" s="1">
        <v>0.371427261696506</v>
      </c>
      <c r="F54" s="1">
        <v>0.369084919390677</v>
      </c>
      <c r="G54" s="1">
        <v>0.366890262370941</v>
      </c>
      <c r="H54" s="1">
        <v>0.36487761583268</v>
      </c>
      <c r="I54" s="1">
        <v>0.363077365346256</v>
      </c>
      <c r="J54" s="1">
        <v>0.361494813544534</v>
      </c>
      <c r="K54" s="1">
        <v>0.360124444138343</v>
      </c>
      <c r="L54" s="1">
        <v>0.358961051061645</v>
      </c>
      <c r="M54" s="1">
        <v>0.357987915521905</v>
      </c>
      <c r="N54" s="1">
        <v>0.357162286546559</v>
      </c>
      <c r="O54" s="1">
        <v>0.356438435924909</v>
      </c>
      <c r="P54" s="1">
        <v>0.355772433606628</v>
      </c>
      <c r="Q54" s="1">
        <v>0.355140386211453</v>
      </c>
      <c r="R54" s="1">
        <v>0.354533696161519</v>
      </c>
      <c r="S54" s="1"/>
    </row>
    <row r="55" spans="1:19" ht="12.75">
      <c r="A55">
        <f t="shared" si="1"/>
        <v>100</v>
      </c>
      <c r="B55" s="1">
        <v>0.400146349801738</v>
      </c>
      <c r="C55" s="1">
        <v>0.397490703359232</v>
      </c>
      <c r="D55" s="1">
        <v>0.394912376830843</v>
      </c>
      <c r="E55" s="1">
        <v>0.392428550697185</v>
      </c>
      <c r="F55" s="1">
        <v>0.390064057322934</v>
      </c>
      <c r="G55" s="1">
        <v>0.387853593824088</v>
      </c>
      <c r="H55" s="1">
        <v>0.385831869000919</v>
      </c>
      <c r="I55" s="1">
        <v>0.384030372661482</v>
      </c>
      <c r="J55" s="1">
        <v>0.382460553751774</v>
      </c>
      <c r="K55" s="1">
        <v>0.38112521096587</v>
      </c>
      <c r="L55" s="1">
        <v>0.380027384228449</v>
      </c>
      <c r="M55" s="1">
        <v>0.37915705836368</v>
      </c>
      <c r="N55" s="1">
        <v>0.378474800621499</v>
      </c>
      <c r="O55" s="1">
        <v>0.377937731907982</v>
      </c>
      <c r="P55" s="1">
        <v>0.37750437144901</v>
      </c>
      <c r="Q55" s="1">
        <v>0.377147833130415</v>
      </c>
      <c r="R55" s="1">
        <v>0.376852386265911</v>
      </c>
      <c r="S55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S55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2.75"/>
  <sheetData>
    <row r="3" ht="12.75">
      <c r="B3" t="s">
        <v>0</v>
      </c>
    </row>
    <row r="4" spans="1:18" ht="12.75">
      <c r="A4" t="s">
        <v>1</v>
      </c>
      <c r="B4">
        <v>1983</v>
      </c>
      <c r="C4">
        <f aca="true" t="shared" si="0" ref="C4:R4">B4+1</f>
        <v>1984</v>
      </c>
      <c r="D4">
        <f t="shared" si="0"/>
        <v>1985</v>
      </c>
      <c r="E4">
        <f t="shared" si="0"/>
        <v>1986</v>
      </c>
      <c r="F4">
        <f t="shared" si="0"/>
        <v>1987</v>
      </c>
      <c r="G4">
        <f t="shared" si="0"/>
        <v>1988</v>
      </c>
      <c r="H4">
        <f t="shared" si="0"/>
        <v>1989</v>
      </c>
      <c r="I4">
        <f t="shared" si="0"/>
        <v>1990</v>
      </c>
      <c r="J4">
        <f t="shared" si="0"/>
        <v>1991</v>
      </c>
      <c r="K4">
        <f t="shared" si="0"/>
        <v>1992</v>
      </c>
      <c r="L4">
        <f t="shared" si="0"/>
        <v>1993</v>
      </c>
      <c r="M4">
        <f t="shared" si="0"/>
        <v>1994</v>
      </c>
      <c r="N4">
        <f t="shared" si="0"/>
        <v>1995</v>
      </c>
      <c r="O4">
        <f t="shared" si="0"/>
        <v>1996</v>
      </c>
      <c r="P4">
        <f t="shared" si="0"/>
        <v>1997</v>
      </c>
      <c r="Q4">
        <f t="shared" si="0"/>
        <v>1998</v>
      </c>
      <c r="R4">
        <f t="shared" si="0"/>
        <v>1999</v>
      </c>
    </row>
    <row r="5" spans="1:19" ht="12.75">
      <c r="A5">
        <v>50</v>
      </c>
      <c r="B5" s="1">
        <f>'Smooth rates - mx'!B5/(1+0.5*'Smooth rates - mx'!B5)</f>
        <v>0.007566991421014023</v>
      </c>
      <c r="C5" s="1">
        <f>'Smooth rates - mx'!C5/(1+0.5*'Smooth rates - mx'!C5)</f>
        <v>0.007066472499477127</v>
      </c>
      <c r="D5" s="1">
        <f>'Smooth rates - mx'!D5/(1+0.5*'Smooth rates - mx'!D5)</f>
        <v>0.0065985233267688214</v>
      </c>
      <c r="E5" s="1">
        <f>'Smooth rates - mx'!E5/(1+0.5*'Smooth rates - mx'!E5)</f>
        <v>0.006160993369107182</v>
      </c>
      <c r="F5" s="1">
        <f>'Smooth rates - mx'!F5/(1+0.5*'Smooth rates - mx'!F5)</f>
        <v>0.005751892022659672</v>
      </c>
      <c r="G5" s="1">
        <f>'Smooth rates - mx'!G5/(1+0.5*'Smooth rates - mx'!G5)</f>
        <v>0.005369377207263714</v>
      </c>
      <c r="H5" s="1">
        <f>'Smooth rates - mx'!H5/(1+0.5*'Smooth rates - mx'!H5)</f>
        <v>0.005011728895890998</v>
      </c>
      <c r="I5" s="1">
        <f>'Smooth rates - mx'!I5/(1+0.5*'Smooth rates - mx'!I5)</f>
        <v>0.004677334736560728</v>
      </c>
      <c r="J5" s="1">
        <f>'Smooth rates - mx'!J5/(1+0.5*'Smooth rates - mx'!J5)</f>
        <v>0.004364653839128621</v>
      </c>
      <c r="K5" s="1">
        <f>'Smooth rates - mx'!K5/(1+0.5*'Smooth rates - mx'!K5)</f>
        <v>0.0040722392900361505</v>
      </c>
      <c r="L5" s="1">
        <f>'Smooth rates - mx'!L5/(1+0.5*'Smooth rates - mx'!L5)</f>
        <v>0.003798748525255437</v>
      </c>
      <c r="M5" s="1">
        <f>'Smooth rates - mx'!M5/(1+0.5*'Smooth rates - mx'!M5)</f>
        <v>0.0035429568496452286</v>
      </c>
      <c r="N5" s="1">
        <f>'Smooth rates - mx'!N5/(1+0.5*'Smooth rates - mx'!N5)</f>
        <v>0.0033037675907636606</v>
      </c>
      <c r="O5" s="1">
        <f>'Smooth rates - mx'!O5/(1+0.5*'Smooth rates - mx'!O5)</f>
        <v>0.0030801541909615676</v>
      </c>
      <c r="P5" s="1">
        <f>'Smooth rates - mx'!P5/(1+0.5*'Smooth rates - mx'!P5)</f>
        <v>0.0028711523642734665</v>
      </c>
      <c r="Q5" s="1">
        <f>'Smooth rates - mx'!Q5/(1+0.5*'Smooth rates - mx'!Q5)</f>
        <v>0.002675894397632414</v>
      </c>
      <c r="R5" s="1">
        <f>'Smooth rates - mx'!R5/(1+0.5*'Smooth rates - mx'!R5)</f>
        <v>0.0024935834966094386</v>
      </c>
      <c r="S5" s="1"/>
    </row>
    <row r="6" spans="1:19" ht="12.75">
      <c r="A6">
        <f aca="true" t="shared" si="1" ref="A6:A37">A5+1</f>
        <v>51</v>
      </c>
      <c r="B6" s="1">
        <f>'Smooth rates - mx'!B6/(1+0.5*'Smooth rates - mx'!B6)</f>
        <v>0.008149338452158926</v>
      </c>
      <c r="C6" s="1">
        <f>'Smooth rates - mx'!C6/(1+0.5*'Smooth rates - mx'!C6)</f>
        <v>0.007626029589573314</v>
      </c>
      <c r="D6" s="1">
        <f>'Smooth rates - mx'!D6/(1+0.5*'Smooth rates - mx'!D6)</f>
        <v>0.007135492132936817</v>
      </c>
      <c r="E6" s="1">
        <f>'Smooth rates - mx'!E6/(1+0.5*'Smooth rates - mx'!E6)</f>
        <v>0.0066756094849186815</v>
      </c>
      <c r="F6" s="1">
        <f>'Smooth rates - mx'!F6/(1+0.5*'Smooth rates - mx'!F6)</f>
        <v>0.00624444409812683</v>
      </c>
      <c r="G6" s="1">
        <f>'Smooth rates - mx'!G6/(1+0.5*'Smooth rates - mx'!G6)</f>
        <v>0.005840224757634804</v>
      </c>
      <c r="H6" s="1">
        <f>'Smooth rates - mx'!H6/(1+0.5*'Smooth rates - mx'!H6)</f>
        <v>0.005461292936479324</v>
      </c>
      <c r="I6" s="1">
        <f>'Smooth rates - mx'!I6/(1+0.5*'Smooth rates - mx'!I6)</f>
        <v>0.005106087922175119</v>
      </c>
      <c r="J6" s="1">
        <f>'Smooth rates - mx'!J6/(1+0.5*'Smooth rates - mx'!J6)</f>
        <v>0.004773112673261423</v>
      </c>
      <c r="K6" s="1">
        <f>'Smooth rates - mx'!K6/(1+0.5*'Smooth rates - mx'!K6)</f>
        <v>0.004460956002510423</v>
      </c>
      <c r="L6" s="1">
        <f>'Smooth rates - mx'!L6/(1+0.5*'Smooth rates - mx'!L6)</f>
        <v>0.0041683032761062186</v>
      </c>
      <c r="M6" s="1">
        <f>'Smooth rates - mx'!M6/(1+0.5*'Smooth rates - mx'!M6)</f>
        <v>0.003893954756760282</v>
      </c>
      <c r="N6" s="1">
        <f>'Smooth rates - mx'!N6/(1+0.5*'Smooth rates - mx'!N6)</f>
        <v>0.003636840005284783</v>
      </c>
      <c r="O6" s="1">
        <f>'Smooth rates - mx'!O6/(1+0.5*'Smooth rates - mx'!O6)</f>
        <v>0.0033959518722866478</v>
      </c>
      <c r="P6" s="1">
        <f>'Smooth rates - mx'!P6/(1+0.5*'Smooth rates - mx'!P6)</f>
        <v>0.003170338995957243</v>
      </c>
      <c r="Q6" s="1">
        <f>'Smooth rates - mx'!Q6/(1+0.5*'Smooth rates - mx'!Q6)</f>
        <v>0.0029591487210462683</v>
      </c>
      <c r="R6" s="1">
        <f>'Smooth rates - mx'!R6/(1+0.5*'Smooth rates - mx'!R6)</f>
        <v>0.0027615979799278387</v>
      </c>
      <c r="S6" s="1"/>
    </row>
    <row r="7" spans="1:19" ht="12.75">
      <c r="A7">
        <f t="shared" si="1"/>
        <v>52</v>
      </c>
      <c r="B7" s="1">
        <f>'Smooth rates - mx'!B7/(1+0.5*'Smooth rates - mx'!B7)</f>
        <v>0.008777150282956073</v>
      </c>
      <c r="C7" s="1">
        <f>'Smooth rates - mx'!C7/(1+0.5*'Smooth rates - mx'!C7)</f>
        <v>0.008230860226684844</v>
      </c>
      <c r="D7" s="1">
        <f>'Smooth rates - mx'!D7/(1+0.5*'Smooth rates - mx'!D7)</f>
        <v>0.007717355553656846</v>
      </c>
      <c r="E7" s="1">
        <f>'Smooth rates - mx'!E7/(1+0.5*'Smooth rates - mx'!E7)</f>
        <v>0.007234556146351824</v>
      </c>
      <c r="F7" s="1">
        <f>'Smooth rates - mx'!F7/(1+0.5*'Smooth rates - mx'!F7)</f>
        <v>0.006780590243815973</v>
      </c>
      <c r="G7" s="1">
        <f>'Smooth rates - mx'!G7/(1+0.5*'Smooth rates - mx'!G7)</f>
        <v>0.00635378013314002</v>
      </c>
      <c r="H7" s="1">
        <f>'Smooth rates - mx'!H7/(1+0.5*'Smooth rates - mx'!H7)</f>
        <v>0.005952550365991848</v>
      </c>
      <c r="I7" s="1">
        <f>'Smooth rates - mx'!I7/(1+0.5*'Smooth rates - mx'!I7)</f>
        <v>0.00557541255499395</v>
      </c>
      <c r="J7" s="1">
        <f>'Smooth rates - mx'!J7/(1+0.5*'Smooth rates - mx'!J7)</f>
        <v>0.00522093804759938</v>
      </c>
      <c r="K7" s="1">
        <f>'Smooth rates - mx'!K7/(1+0.5*'Smooth rates - mx'!K7)</f>
        <v>0.004887775155195458</v>
      </c>
      <c r="L7" s="1">
        <f>'Smooth rates - mx'!L7/(1+0.5*'Smooth rates - mx'!L7)</f>
        <v>0.004574657515748919</v>
      </c>
      <c r="M7" s="1">
        <f>'Smooth rates - mx'!M7/(1+0.5*'Smooth rates - mx'!M7)</f>
        <v>0.004280428283780417</v>
      </c>
      <c r="N7" s="1">
        <f>'Smooth rates - mx'!N7/(1+0.5*'Smooth rates - mx'!N7)</f>
        <v>0.004004059740915204</v>
      </c>
      <c r="O7" s="1">
        <f>'Smooth rates - mx'!O7/(1+0.5*'Smooth rates - mx'!O7)</f>
        <v>0.00374457801696784</v>
      </c>
      <c r="P7" s="1">
        <f>'Smooth rates - mx'!P7/(1+0.5*'Smooth rates - mx'!P7)</f>
        <v>0.003501055912803185</v>
      </c>
      <c r="Q7" s="1">
        <f>'Smooth rates - mx'!Q7/(1+0.5*'Smooth rates - mx'!Q7)</f>
        <v>0.003272663265657997</v>
      </c>
      <c r="R7" s="1">
        <f>'Smooth rates - mx'!R7/(1+0.5*'Smooth rates - mx'!R7)</f>
        <v>0.0030586356188532903</v>
      </c>
      <c r="S7" s="1"/>
    </row>
    <row r="8" spans="1:19" ht="12.75">
      <c r="A8">
        <f t="shared" si="1"/>
        <v>53</v>
      </c>
      <c r="B8" s="1">
        <f>'Smooth rates - mx'!B8/(1+0.5*'Smooth rates - mx'!B8)</f>
        <v>0.009454293427992762</v>
      </c>
      <c r="C8" s="1">
        <f>'Smooth rates - mx'!C8/(1+0.5*'Smooth rates - mx'!C8)</f>
        <v>0.00888504298311294</v>
      </c>
      <c r="D8" s="1">
        <f>'Smooth rates - mx'!D8/(1+0.5*'Smooth rates - mx'!D8)</f>
        <v>0.008348363516327277</v>
      </c>
      <c r="E8" s="1">
        <f>'Smooth rates - mx'!E8/(1+0.5*'Smooth rates - mx'!E8)</f>
        <v>0.007842210449384532</v>
      </c>
      <c r="F8" s="1">
        <f>'Smooth rates - mx'!F8/(1+0.5*'Smooth rates - mx'!F8)</f>
        <v>0.00736478936430817</v>
      </c>
      <c r="G8" s="1">
        <f>'Smooth rates - mx'!G8/(1+0.5*'Smooth rates - mx'!G8)</f>
        <v>0.0069145399613792305</v>
      </c>
      <c r="H8" s="1">
        <f>'Smooth rates - mx'!H8/(1+0.5*'Smooth rates - mx'!H8)</f>
        <v>0.006489993392240359</v>
      </c>
      <c r="I8" s="1">
        <f>'Smooth rates - mx'!I8/(1+0.5*'Smooth rates - mx'!I8)</f>
        <v>0.0060897570858695306</v>
      </c>
      <c r="J8" s="1">
        <f>'Smooth rates - mx'!J8/(1+0.5*'Smooth rates - mx'!J8)</f>
        <v>0.005712501349593065</v>
      </c>
      <c r="K8" s="1">
        <f>'Smooth rates - mx'!K8/(1+0.5*'Smooth rates - mx'!K8)</f>
        <v>0.005356964595719306</v>
      </c>
      <c r="L8" s="1">
        <f>'Smooth rates - mx'!L8/(1+0.5*'Smooth rates - mx'!L8)</f>
        <v>0.005021955174737865</v>
      </c>
      <c r="M8" s="1">
        <f>'Smooth rates - mx'!M8/(1+0.5*'Smooth rates - mx'!M8)</f>
        <v>0.004706383447609671</v>
      </c>
      <c r="N8" s="1">
        <f>'Smooth rates - mx'!N8/(1+0.5*'Smooth rates - mx'!N8)</f>
        <v>0.0044092884529027005</v>
      </c>
      <c r="O8" s="1">
        <f>'Smooth rates - mx'!O8/(1+0.5*'Smooth rates - mx'!O8)</f>
        <v>0.004129749935608018</v>
      </c>
      <c r="P8" s="1">
        <f>'Smooth rates - mx'!P8/(1+0.5*'Smooth rates - mx'!P8)</f>
        <v>0.0038668811690863738</v>
      </c>
      <c r="Q8" s="1">
        <f>'Smooth rates - mx'!Q8/(1+0.5*'Smooth rates - mx'!Q8)</f>
        <v>0.0036198841251671968</v>
      </c>
      <c r="R8" s="1">
        <f>'Smooth rates - mx'!R8/(1+0.5*'Smooth rates - mx'!R8)</f>
        <v>0.0033880182374951325</v>
      </c>
      <c r="S8" s="1"/>
    </row>
    <row r="9" spans="1:19" ht="12.75">
      <c r="A9">
        <f t="shared" si="1"/>
        <v>54</v>
      </c>
      <c r="B9" s="1">
        <f>'Smooth rates - mx'!B9/(1+0.5*'Smooth rates - mx'!B9)</f>
        <v>0.010185022026938106</v>
      </c>
      <c r="C9" s="1">
        <f>'Smooth rates - mx'!C9/(1+0.5*'Smooth rates - mx'!C9)</f>
        <v>0.00959309302530315</v>
      </c>
      <c r="D9" s="1">
        <f>'Smooth rates - mx'!D9/(1+0.5*'Smooth rates - mx'!D9)</f>
        <v>0.00903324787207584</v>
      </c>
      <c r="E9" s="1">
        <f>'Smooth rates - mx'!E9/(1+0.5*'Smooth rates - mx'!E9)</f>
        <v>0.008503471473200458</v>
      </c>
      <c r="F9" s="1">
        <f>'Smooth rates - mx'!F9/(1+0.5*'Smooth rates - mx'!F9)</f>
        <v>0.00800205554951939</v>
      </c>
      <c r="G9" s="1">
        <f>'Smooth rates - mx'!G9/(1+0.5*'Smooth rates - mx'!G9)</f>
        <v>0.0075275809485340905</v>
      </c>
      <c r="H9" s="1">
        <f>'Smooth rates - mx'!H9/(1+0.5*'Smooth rates - mx'!H9)</f>
        <v>0.007078709809977152</v>
      </c>
      <c r="I9" s="1">
        <f>'Smooth rates - mx'!I9/(1+0.5*'Smooth rates - mx'!I9)</f>
        <v>0.006654171109816555</v>
      </c>
      <c r="J9" s="1">
        <f>'Smooth rates - mx'!J9/(1+0.5*'Smooth rates - mx'!J9)</f>
        <v>0.006252771534417368</v>
      </c>
      <c r="K9" s="1">
        <f>'Smooth rates - mx'!K9/(1+0.5*'Smooth rates - mx'!K9)</f>
        <v>0.00587337838051674</v>
      </c>
      <c r="L9" s="1">
        <f>'Smooth rates - mx'!L9/(1+0.5*'Smooth rates - mx'!L9)</f>
        <v>0.005514908557935256</v>
      </c>
      <c r="M9" s="1">
        <f>'Smooth rates - mx'!M9/(1+0.5*'Smooth rates - mx'!M9)</f>
        <v>0.005176371993328597</v>
      </c>
      <c r="N9" s="1">
        <f>'Smooth rates - mx'!N9/(1+0.5*'Smooth rates - mx'!N9)</f>
        <v>0.004856908469373245</v>
      </c>
      <c r="O9" s="1">
        <f>'Smooth rates - mx'!O9/(1+0.5*'Smooth rates - mx'!O9)</f>
        <v>0.004555680313308174</v>
      </c>
      <c r="P9" s="1">
        <f>'Smooth rates - mx'!P9/(1+0.5*'Smooth rates - mx'!P9)</f>
        <v>0.004271864410734667</v>
      </c>
      <c r="Q9" s="1">
        <f>'Smooth rates - mx'!Q9/(1+0.5*'Smooth rates - mx'!Q9)</f>
        <v>0.004004707455760421</v>
      </c>
      <c r="R9" s="1">
        <f>'Smooth rates - mx'!R9/(1+0.5*'Smooth rates - mx'!R9)</f>
        <v>0.003753498518343928</v>
      </c>
      <c r="S9" s="1"/>
    </row>
    <row r="10" spans="1:19" ht="12.75">
      <c r="A10">
        <f t="shared" si="1"/>
        <v>55</v>
      </c>
      <c r="B10" s="1">
        <f>'Smooth rates - mx'!B10/(1+0.5*'Smooth rates - mx'!B10)</f>
        <v>0.010974231621646428</v>
      </c>
      <c r="C10" s="1">
        <f>'Smooth rates - mx'!C10/(1+0.5*'Smooth rates - mx'!C10)</f>
        <v>0.010360195490798476</v>
      </c>
      <c r="D10" s="1">
        <f>'Smooth rates - mx'!D10/(1+0.5*'Smooth rates - mx'!D10)</f>
        <v>0.009777455873099004</v>
      </c>
      <c r="E10" s="1">
        <f>'Smooth rates - mx'!E10/(1+0.5*'Smooth rates - mx'!E10)</f>
        <v>0.009224012470737245</v>
      </c>
      <c r="F10" s="1">
        <f>'Smooth rates - mx'!F10/(1+0.5*'Smooth rates - mx'!F10)</f>
        <v>0.008698242011250485</v>
      </c>
      <c r="G10" s="1">
        <f>'Smooth rates - mx'!G10/(1+0.5*'Smooth rates - mx'!G10)</f>
        <v>0.00819887937651276</v>
      </c>
      <c r="H10" s="1">
        <f>'Smooth rates - mx'!H10/(1+0.5*'Smooth rates - mx'!H10)</f>
        <v>0.007724734126141435</v>
      </c>
      <c r="I10" s="1">
        <f>'Smooth rates - mx'!I10/(1+0.5*'Smooth rates - mx'!I10)</f>
        <v>0.0072746785255804036</v>
      </c>
      <c r="J10" s="1">
        <f>'Smooth rates - mx'!J10/(1+0.5*'Smooth rates - mx'!J10)</f>
        <v>0.0068476996106197115</v>
      </c>
      <c r="K10" s="1">
        <f>'Smooth rates - mx'!K10/(1+0.5*'Smooth rates - mx'!K10)</f>
        <v>0.006442842578018339</v>
      </c>
      <c r="L10" s="1">
        <f>'Smooth rates - mx'!L10/(1+0.5*'Smooth rates - mx'!L10)</f>
        <v>0.00605917624603247</v>
      </c>
      <c r="M10" s="1">
        <f>'Smooth rates - mx'!M10/(1+0.5*'Smooth rates - mx'!M10)</f>
        <v>0.005695853805412279</v>
      </c>
      <c r="N10" s="1">
        <f>'Smooth rates - mx'!N10/(1+0.5*'Smooth rates - mx'!N10)</f>
        <v>0.005352165265920103</v>
      </c>
      <c r="O10" s="1">
        <f>'Smooth rates - mx'!O10/(1+0.5*'Smooth rates - mx'!O10)</f>
        <v>0.0050273981216271465</v>
      </c>
      <c r="P10" s="1">
        <f>'Smooth rates - mx'!P10/(1+0.5*'Smooth rates - mx'!P10)</f>
        <v>0.004720826801502385</v>
      </c>
      <c r="Q10" s="1">
        <f>'Smooth rates - mx'!Q10/(1+0.5*'Smooth rates - mx'!Q10)</f>
        <v>0.004431759521648512</v>
      </c>
      <c r="R10" s="1">
        <f>'Smooth rates - mx'!R10/(1+0.5*'Smooth rates - mx'!R10)</f>
        <v>0.00415952080374804</v>
      </c>
      <c r="S10" s="1"/>
    </row>
    <row r="11" spans="1:19" ht="12.75">
      <c r="A11">
        <f t="shared" si="1"/>
        <v>56</v>
      </c>
      <c r="B11" s="1">
        <f>'Smooth rates - mx'!B11/(1+0.5*'Smooth rates - mx'!B11)</f>
        <v>0.011827504338490658</v>
      </c>
      <c r="C11" s="1">
        <f>'Smooth rates - mx'!C11/(1+0.5*'Smooth rates - mx'!C11)</f>
        <v>0.011192263719145638</v>
      </c>
      <c r="D11" s="1">
        <f>'Smooth rates - mx'!D11/(1+0.5*'Smooth rates - mx'!D11)</f>
        <v>0.010587221049432523</v>
      </c>
      <c r="E11" s="1">
        <f>'Smooth rates - mx'!E11/(1+0.5*'Smooth rates - mx'!E11)</f>
        <v>0.010010364208763863</v>
      </c>
      <c r="F11" s="1">
        <f>'Smooth rates - mx'!F11/(1+0.5*'Smooth rates - mx'!F11)</f>
        <v>0.009460136612291383</v>
      </c>
      <c r="G11" s="1">
        <f>'Smooth rates - mx'!G11/(1+0.5*'Smooth rates - mx'!G11)</f>
        <v>0.008935417972840332</v>
      </c>
      <c r="H11" s="1">
        <f>'Smooth rates - mx'!H11/(1+0.5*'Smooth rates - mx'!H11)</f>
        <v>0.008435164094858838</v>
      </c>
      <c r="I11" s="1">
        <f>'Smooth rates - mx'!I11/(1+0.5*'Smooth rates - mx'!I11)</f>
        <v>0.00795840119518091</v>
      </c>
      <c r="J11" s="1">
        <f>'Smooth rates - mx'!J11/(1+0.5*'Smooth rates - mx'!J11)</f>
        <v>0.007504346574462906</v>
      </c>
      <c r="K11" s="1">
        <f>'Smooth rates - mx'!K11/(1+0.5*'Smooth rates - mx'!K11)</f>
        <v>0.007072284652475392</v>
      </c>
      <c r="L11" s="1">
        <f>'Smooth rates - mx'!L11/(1+0.5*'Smooth rates - mx'!L11)</f>
        <v>0.006661491210809102</v>
      </c>
      <c r="M11" s="1">
        <f>'Smooth rates - mx'!M11/(1+0.5*'Smooth rates - mx'!M11)</f>
        <v>0.0062713214121859345</v>
      </c>
      <c r="N11" s="1">
        <f>'Smooth rates - mx'!N11/(1+0.5*'Smooth rates - mx'!N11)</f>
        <v>0.00590128687038511</v>
      </c>
      <c r="O11" s="1">
        <f>'Smooth rates - mx'!O11/(1+0.5*'Smooth rates - mx'!O11)</f>
        <v>0.005550862298032494</v>
      </c>
      <c r="P11" s="1">
        <f>'Smooth rates - mx'!P11/(1+0.5*'Smooth rates - mx'!P11)</f>
        <v>0.005219469108586871</v>
      </c>
      <c r="Q11" s="1">
        <f>'Smooth rates - mx'!Q11/(1+0.5*'Smooth rates - mx'!Q11)</f>
        <v>0.004906499623328891</v>
      </c>
      <c r="R11" s="1">
        <f>'Smooth rates - mx'!R11/(1+0.5*'Smooth rates - mx'!R11)</f>
        <v>0.004611319290639584</v>
      </c>
      <c r="S11" s="1"/>
    </row>
    <row r="12" spans="1:19" ht="12.75">
      <c r="A12">
        <f t="shared" si="1"/>
        <v>57</v>
      </c>
      <c r="B12" s="1">
        <f>'Smooth rates - mx'!B12/(1+0.5*'Smooth rates - mx'!B12)</f>
        <v>0.01275106611469507</v>
      </c>
      <c r="C12" s="1">
        <f>'Smooth rates - mx'!C12/(1+0.5*'Smooth rates - mx'!C12)</f>
        <v>0.012095924198572075</v>
      </c>
      <c r="D12" s="1">
        <f>'Smooth rates - mx'!D12/(1+0.5*'Smooth rates - mx'!D12)</f>
        <v>0.01146956658677598</v>
      </c>
      <c r="E12" s="1">
        <f>'Smooth rates - mx'!E12/(1+0.5*'Smooth rates - mx'!E12)</f>
        <v>0.010869928235366862</v>
      </c>
      <c r="F12" s="1">
        <f>'Smooth rates - mx'!F12/(1+0.5*'Smooth rates - mx'!F12)</f>
        <v>0.010295478524501113</v>
      </c>
      <c r="G12" s="1">
        <f>'Smooth rates - mx'!G12/(1+0.5*'Smooth rates - mx'!G12)</f>
        <v>0.009745202607024796</v>
      </c>
      <c r="H12" s="1">
        <f>'Smooth rates - mx'!H12/(1+0.5*'Smooth rates - mx'!H12)</f>
        <v>0.009218176369233997</v>
      </c>
      <c r="I12" s="1">
        <f>'Smooth rates - mx'!I12/(1+0.5*'Smooth rates - mx'!I12)</f>
        <v>0.008713573845633434</v>
      </c>
      <c r="J12" s="1">
        <f>'Smooth rates - mx'!J12/(1+0.5*'Smooth rates - mx'!J12)</f>
        <v>0.00823089802698935</v>
      </c>
      <c r="K12" s="1">
        <f>'Smooth rates - mx'!K12/(1+0.5*'Smooth rates - mx'!K12)</f>
        <v>0.0077697480981839305</v>
      </c>
      <c r="L12" s="1">
        <f>'Smooth rates - mx'!L12/(1+0.5*'Smooth rates - mx'!L12)</f>
        <v>0.0073296756816616</v>
      </c>
      <c r="M12" s="1">
        <f>'Smooth rates - mx'!M12/(1+0.5*'Smooth rates - mx'!M12)</f>
        <v>0.006910315213126154</v>
      </c>
      <c r="N12" s="1">
        <f>'Smooth rates - mx'!N12/(1+0.5*'Smooth rates - mx'!N12)</f>
        <v>0.0065114994718959455</v>
      </c>
      <c r="O12" s="1">
        <f>'Smooth rates - mx'!O12/(1+0.5*'Smooth rates - mx'!O12)</f>
        <v>0.006132977772152444</v>
      </c>
      <c r="P12" s="1">
        <f>'Smooth rates - mx'!P12/(1+0.5*'Smooth rates - mx'!P12)</f>
        <v>0.005774388290785218</v>
      </c>
      <c r="Q12" s="1">
        <f>'Smooth rates - mx'!Q12/(1+0.5*'Smooth rates - mx'!Q12)</f>
        <v>0.005435237602009822</v>
      </c>
      <c r="R12" s="1">
        <f>'Smooth rates - mx'!R12/(1+0.5*'Smooth rates - mx'!R12)</f>
        <v>0.005114937016846657</v>
      </c>
      <c r="S12" s="1"/>
    </row>
    <row r="13" spans="1:19" ht="12.75">
      <c r="A13">
        <f t="shared" si="1"/>
        <v>58</v>
      </c>
      <c r="B13" s="1">
        <f>'Smooth rates - mx'!B13/(1+0.5*'Smooth rates - mx'!B13)</f>
        <v>0.01375187379607534</v>
      </c>
      <c r="C13" s="1">
        <f>'Smooth rates - mx'!C13/(1+0.5*'Smooth rates - mx'!C13)</f>
        <v>0.01307861519844023</v>
      </c>
      <c r="D13" s="1">
        <f>'Smooth rates - mx'!D13/(1+0.5*'Smooth rates - mx'!D13)</f>
        <v>0.012432418128141148</v>
      </c>
      <c r="E13" s="1">
        <f>'Smooth rates - mx'!E13/(1+0.5*'Smooth rates - mx'!E13)</f>
        <v>0.011811106317968886</v>
      </c>
      <c r="F13" s="1">
        <f>'Smooth rates - mx'!F13/(1+0.5*'Smooth rates - mx'!F13)</f>
        <v>0.011213105825897402</v>
      </c>
      <c r="G13" s="1">
        <f>'Smooth rates - mx'!G13/(1+0.5*'Smooth rates - mx'!G13)</f>
        <v>0.010637427669357153</v>
      </c>
      <c r="H13" s="1">
        <f>'Smooth rates - mx'!H13/(1+0.5*'Smooth rates - mx'!H13)</f>
        <v>0.010083207281271175</v>
      </c>
      <c r="I13" s="1">
        <f>'Smooth rates - mx'!I13/(1+0.5*'Smooth rates - mx'!I13)</f>
        <v>0.009549736070461131</v>
      </c>
      <c r="J13" s="1">
        <f>'Smooth rates - mx'!J13/(1+0.5*'Smooth rates - mx'!J13)</f>
        <v>0.009036862565093225</v>
      </c>
      <c r="K13" s="1">
        <f>'Smooth rates - mx'!K13/(1+0.5*'Smooth rates - mx'!K13)</f>
        <v>0.008544592378076107</v>
      </c>
      <c r="L13" s="1">
        <f>'Smooth rates - mx'!L13/(1+0.5*'Smooth rates - mx'!L13)</f>
        <v>0.008072837957710603</v>
      </c>
      <c r="M13" s="1">
        <f>'Smooth rates - mx'!M13/(1+0.5*'Smooth rates - mx'!M13)</f>
        <v>0.007621613175158078</v>
      </c>
      <c r="N13" s="1">
        <f>'Smooth rates - mx'!N13/(1+0.5*'Smooth rates - mx'!N13)</f>
        <v>0.007191207551229354</v>
      </c>
      <c r="O13" s="1">
        <f>'Smooth rates - mx'!O13/(1+0.5*'Smooth rates - mx'!O13)</f>
        <v>0.0067817650731028896</v>
      </c>
      <c r="P13" s="1">
        <f>'Smooth rates - mx'!P13/(1+0.5*'Smooth rates - mx'!P13)</f>
        <v>0.006393236878258723</v>
      </c>
      <c r="Q13" s="1">
        <f>'Smooth rates - mx'!Q13/(1+0.5*'Smooth rates - mx'!Q13)</f>
        <v>0.006025283786031363</v>
      </c>
      <c r="R13" s="1">
        <f>'Smooth rates - mx'!R13/(1+0.5*'Smooth rates - mx'!R13)</f>
        <v>0.0056773671678531585</v>
      </c>
      <c r="S13" s="1"/>
    </row>
    <row r="14" spans="1:19" ht="12.75">
      <c r="A14">
        <f t="shared" si="1"/>
        <v>59</v>
      </c>
      <c r="B14" s="1">
        <f>'Smooth rates - mx'!B14/(1+0.5*'Smooth rates - mx'!B14)</f>
        <v>0.014838174954918447</v>
      </c>
      <c r="C14" s="1">
        <f>'Smooth rates - mx'!C14/(1+0.5*'Smooth rates - mx'!C14)</f>
        <v>0.014149041753440231</v>
      </c>
      <c r="D14" s="1">
        <f>'Smooth rates - mx'!D14/(1+0.5*'Smooth rates - mx'!D14)</f>
        <v>0.013484978487818386</v>
      </c>
      <c r="E14" s="1">
        <f>'Smooth rates - mx'!E14/(1+0.5*'Smooth rates - mx'!E14)</f>
        <v>0.012843625112860075</v>
      </c>
      <c r="F14" s="1">
        <f>'Smooth rates - mx'!F14/(1+0.5*'Smooth rates - mx'!F14)</f>
        <v>0.012223260871564903</v>
      </c>
      <c r="G14" s="1">
        <f>'Smooth rates - mx'!G14/(1+0.5*'Smooth rates - mx'!G14)</f>
        <v>0.011622787968790394</v>
      </c>
      <c r="H14" s="1">
        <f>'Smooth rates - mx'!H14/(1+0.5*'Smooth rates - mx'!H14)</f>
        <v>0.011041291769247619</v>
      </c>
      <c r="I14" s="1">
        <f>'Smooth rates - mx'!I14/(1+0.5*'Smooth rates - mx'!I14)</f>
        <v>0.010478112908875828</v>
      </c>
      <c r="J14" s="1">
        <f>'Smooth rates - mx'!J14/(1+0.5*'Smooth rates - mx'!J14)</f>
        <v>0.00993349867508348</v>
      </c>
      <c r="K14" s="1">
        <f>'Smooth rates - mx'!K14/(1+0.5*'Smooth rates - mx'!K14)</f>
        <v>0.009407960682134236</v>
      </c>
      <c r="L14" s="1">
        <f>'Smooth rates - mx'!L14/(1+0.5*'Smooth rates - mx'!L14)</f>
        <v>0.008901867594105528</v>
      </c>
      <c r="M14" s="1">
        <f>'Smooth rates - mx'!M14/(1+0.5*'Smooth rates - mx'!M14)</f>
        <v>0.008415736051109016</v>
      </c>
      <c r="N14" s="1">
        <f>'Smooth rates - mx'!N14/(1+0.5*'Smooth rates - mx'!N14)</f>
        <v>0.007950493515376121</v>
      </c>
      <c r="O14" s="1">
        <f>'Smooth rates - mx'!O14/(1+0.5*'Smooth rates - mx'!O14)</f>
        <v>0.0075068412197052065</v>
      </c>
      <c r="P14" s="1">
        <f>'Smooth rates - mx'!P14/(1+0.5*'Smooth rates - mx'!P14)</f>
        <v>0.007085174356945852</v>
      </c>
      <c r="Q14" s="1">
        <f>'Smooth rates - mx'!Q14/(1+0.5*'Smooth rates - mx'!Q14)</f>
        <v>0.006685363327776449</v>
      </c>
      <c r="R14" s="1">
        <f>'Smooth rates - mx'!R14/(1+0.5*'Smooth rates - mx'!R14)</f>
        <v>0.006306926304846832</v>
      </c>
      <c r="S14" s="1"/>
    </row>
    <row r="15" spans="1:19" ht="12.75">
      <c r="A15">
        <f t="shared" si="1"/>
        <v>60</v>
      </c>
      <c r="B15" s="1">
        <f>'Smooth rates - mx'!B15/(1+0.5*'Smooth rates - mx'!B15)</f>
        <v>0.016020080569348512</v>
      </c>
      <c r="C15" s="1">
        <f>'Smooth rates - mx'!C15/(1+0.5*'Smooth rates - mx'!C15)</f>
        <v>0.01531765219447672</v>
      </c>
      <c r="D15" s="1">
        <f>'Smooth rates - mx'!D15/(1+0.5*'Smooth rates - mx'!D15)</f>
        <v>0.014638130151181074</v>
      </c>
      <c r="E15" s="1">
        <f>'Smooth rates - mx'!E15/(1+0.5*'Smooth rates - mx'!E15)</f>
        <v>0.013978893818462136</v>
      </c>
      <c r="F15" s="1">
        <f>'Smooth rates - mx'!F15/(1+0.5*'Smooth rates - mx'!F15)</f>
        <v>0.013337934092093294</v>
      </c>
      <c r="G15" s="1">
        <f>'Smooth rates - mx'!G15/(1+0.5*'Smooth rates - mx'!G15)</f>
        <v>0.012713835407358123</v>
      </c>
      <c r="H15" s="1">
        <f>'Smooth rates - mx'!H15/(1+0.5*'Smooth rates - mx'!H15)</f>
        <v>0.012105454588449872</v>
      </c>
      <c r="I15" s="1">
        <f>'Smooth rates - mx'!I15/(1+0.5*'Smooth rates - mx'!I15)</f>
        <v>0.011512056228969779</v>
      </c>
      <c r="J15" s="1">
        <f>'Smooth rates - mx'!J15/(1+0.5*'Smooth rates - mx'!J15)</f>
        <v>0.010934311221741698</v>
      </c>
      <c r="K15" s="1">
        <f>'Smooth rates - mx'!K15/(1+0.5*'Smooth rates - mx'!K15)</f>
        <v>0.010373325207649558</v>
      </c>
      <c r="L15" s="1">
        <f>'Smooth rates - mx'!L15/(1+0.5*'Smooth rates - mx'!L15)</f>
        <v>0.009830013944212576</v>
      </c>
      <c r="M15" s="1">
        <f>'Smooth rates - mx'!M15/(1+0.5*'Smooth rates - mx'!M15)</f>
        <v>0.00930553892363865</v>
      </c>
      <c r="N15" s="1">
        <f>'Smooth rates - mx'!N15/(1+0.5*'Smooth rates - mx'!N15)</f>
        <v>0.008801703985263302</v>
      </c>
      <c r="O15" s="1">
        <f>'Smooth rates - mx'!O15/(1+0.5*'Smooth rates - mx'!O15)</f>
        <v>0.008319985350234026</v>
      </c>
      <c r="P15" s="1">
        <f>'Smooth rates - mx'!P15/(1+0.5*'Smooth rates - mx'!P15)</f>
        <v>0.00786139953249118</v>
      </c>
      <c r="Q15" s="1">
        <f>'Smooth rates - mx'!Q15/(1+0.5*'Smooth rates - mx'!Q15)</f>
        <v>0.0074261063275126125</v>
      </c>
      <c r="R15" s="1">
        <f>'Smooth rates - mx'!R15/(1+0.5*'Smooth rates - mx'!R15)</f>
        <v>0.007013697191044088</v>
      </c>
      <c r="S15" s="1"/>
    </row>
    <row r="16" spans="1:19" ht="12.75">
      <c r="A16">
        <f t="shared" si="1"/>
        <v>61</v>
      </c>
      <c r="B16" s="1">
        <f>'Smooth rates - mx'!B16/(1+0.5*'Smooth rates - mx'!B16)</f>
        <v>0.017309255131052675</v>
      </c>
      <c r="C16" s="1">
        <f>'Smooth rates - mx'!C16/(1+0.5*'Smooth rates - mx'!C16)</f>
        <v>0.016596470087163667</v>
      </c>
      <c r="D16" s="1">
        <f>'Smooth rates - mx'!D16/(1+0.5*'Smooth rates - mx'!D16)</f>
        <v>0.01590438963480968</v>
      </c>
      <c r="E16" s="1">
        <f>'Smooth rates - mx'!E16/(1+0.5*'Smooth rates - mx'!E16)</f>
        <v>0.015230057875600151</v>
      </c>
      <c r="F16" s="1">
        <f>'Smooth rates - mx'!F16/(1+0.5*'Smooth rates - mx'!F16)</f>
        <v>0.014570992987548173</v>
      </c>
      <c r="G16" s="1">
        <f>'Smooth rates - mx'!G16/(1+0.5*'Smooth rates - mx'!G16)</f>
        <v>0.013925159835993723</v>
      </c>
      <c r="H16" s="1">
        <f>'Smooth rates - mx'!H16/(1+0.5*'Smooth rates - mx'!H16)</f>
        <v>0.0132909195280072</v>
      </c>
      <c r="I16" s="1">
        <f>'Smooth rates - mx'!I16/(1+0.5*'Smooth rates - mx'!I16)</f>
        <v>0.012667259034986262</v>
      </c>
      <c r="J16" s="1">
        <f>'Smooth rates - mx'!J16/(1+0.5*'Smooth rates - mx'!J16)</f>
        <v>0.012055253877487357</v>
      </c>
      <c r="K16" s="1">
        <f>'Smooth rates - mx'!K16/(1+0.5*'Smooth rates - mx'!K16)</f>
        <v>0.01145666835849492</v>
      </c>
      <c r="L16" s="1">
        <f>'Smooth rates - mx'!L16/(1+0.5*'Smooth rates - mx'!L16)</f>
        <v>0.010873042751577734</v>
      </c>
      <c r="M16" s="1">
        <f>'Smooth rates - mx'!M16/(1+0.5*'Smooth rates - mx'!M16)</f>
        <v>0.01030634418347646</v>
      </c>
      <c r="N16" s="1">
        <f>'Smooth rates - mx'!N16/(1+0.5*'Smooth rates - mx'!N16)</f>
        <v>0.009759563105046802</v>
      </c>
      <c r="O16" s="1">
        <f>'Smooth rates - mx'!O16/(1+0.5*'Smooth rates - mx'!O16)</f>
        <v>0.009235238819633783</v>
      </c>
      <c r="P16" s="1">
        <f>'Smooth rates - mx'!P16/(1+0.5*'Smooth rates - mx'!P16)</f>
        <v>0.008735245753302513</v>
      </c>
      <c r="Q16" s="1">
        <f>'Smooth rates - mx'!Q16/(1+0.5*'Smooth rates - mx'!Q16)</f>
        <v>0.008260145479436015</v>
      </c>
      <c r="R16" s="1">
        <f>'Smooth rates - mx'!R16/(1+0.5*'Smooth rates - mx'!R16)</f>
        <v>0.007809633466668365</v>
      </c>
      <c r="S16" s="1"/>
    </row>
    <row r="17" spans="1:19" ht="12.75">
      <c r="A17">
        <f t="shared" si="1"/>
        <v>62</v>
      </c>
      <c r="B17" s="1">
        <f>'Smooth rates - mx'!B17/(1+0.5*'Smooth rates - mx'!B17)</f>
        <v>0.018719102476408987</v>
      </c>
      <c r="C17" s="1">
        <f>'Smooth rates - mx'!C17/(1+0.5*'Smooth rates - mx'!C17)</f>
        <v>0.017999300801925133</v>
      </c>
      <c r="D17" s="1">
        <f>'Smooth rates - mx'!D17/(1+0.5*'Smooth rates - mx'!D17)</f>
        <v>0.017298139919295786</v>
      </c>
      <c r="E17" s="1">
        <f>'Smooth rates - mx'!E17/(1+0.5*'Smooth rates - mx'!E17)</f>
        <v>0.016612264311242547</v>
      </c>
      <c r="F17" s="1">
        <f>'Smooth rates - mx'!F17/(1+0.5*'Smooth rates - mx'!F17)</f>
        <v>0.015938487509748626</v>
      </c>
      <c r="G17" s="1">
        <f>'Smooth rates - mx'!G17/(1+0.5*'Smooth rates - mx'!G17)</f>
        <v>0.015273738556574993</v>
      </c>
      <c r="H17" s="1">
        <f>'Smooth rates - mx'!H17/(1+0.5*'Smooth rates - mx'!H17)</f>
        <v>0.014615503040058988</v>
      </c>
      <c r="I17" s="1">
        <f>'Smooth rates - mx'!I17/(1+0.5*'Smooth rates - mx'!I17)</f>
        <v>0.01396218862755348</v>
      </c>
      <c r="J17" s="1">
        <f>'Smooth rates - mx'!J17/(1+0.5*'Smooth rates - mx'!J17)</f>
        <v>0.013315193542925707</v>
      </c>
      <c r="K17" s="1">
        <f>'Smooth rates - mx'!K17/(1+0.5*'Smooth rates - mx'!K17)</f>
        <v>0.012676967150776874</v>
      </c>
      <c r="L17" s="1">
        <f>'Smooth rates - mx'!L17/(1+0.5*'Smooth rates - mx'!L17)</f>
        <v>0.012049726708821831</v>
      </c>
      <c r="M17" s="1">
        <f>'Smooth rates - mx'!M17/(1+0.5*'Smooth rates - mx'!M17)</f>
        <v>0.011436424119009187</v>
      </c>
      <c r="N17" s="1">
        <f>'Smooth rates - mx'!N17/(1+0.5*'Smooth rates - mx'!N17)</f>
        <v>0.01084163675969736</v>
      </c>
      <c r="O17" s="1">
        <f>'Smooth rates - mx'!O17/(1+0.5*'Smooth rates - mx'!O17)</f>
        <v>0.0102693447364</v>
      </c>
      <c r="P17" s="1">
        <f>'Smooth rates - mx'!P17/(1+0.5*'Smooth rates - mx'!P17)</f>
        <v>0.00972259305235233</v>
      </c>
      <c r="Q17" s="1">
        <f>'Smooth rates - mx'!Q17/(1+0.5*'Smooth rates - mx'!Q17)</f>
        <v>0.009202500088879177</v>
      </c>
      <c r="R17" s="1">
        <f>'Smooth rates - mx'!R17/(1+0.5*'Smooth rates - mx'!R17)</f>
        <v>0.008708915694996367</v>
      </c>
      <c r="S17" s="1"/>
    </row>
    <row r="18" spans="1:19" ht="12.75">
      <c r="A18">
        <f t="shared" si="1"/>
        <v>63</v>
      </c>
      <c r="B18" s="1">
        <f>'Smooth rates - mx'!B18/(1+0.5*'Smooth rates - mx'!B18)</f>
        <v>0.020265999930651677</v>
      </c>
      <c r="C18" s="1">
        <f>'Smooth rates - mx'!C18/(1+0.5*'Smooth rates - mx'!C18)</f>
        <v>0.019542992762209162</v>
      </c>
      <c r="D18" s="1">
        <f>'Smooth rates - mx'!D18/(1+0.5*'Smooth rates - mx'!D18)</f>
        <v>0.018836867968009832</v>
      </c>
      <c r="E18" s="1">
        <f>'Smooth rates - mx'!E18/(1+0.5*'Smooth rates - mx'!E18)</f>
        <v>0.018143815439906178</v>
      </c>
      <c r="F18" s="1">
        <f>'Smooth rates - mx'!F18/(1+0.5*'Smooth rates - mx'!F18)</f>
        <v>0.01745966773480713</v>
      </c>
      <c r="G18" s="1">
        <f>'Smooth rates - mx'!G18/(1+0.5*'Smooth rates - mx'!G18)</f>
        <v>0.016779790778498185</v>
      </c>
      <c r="H18" s="1">
        <f>'Smooth rates - mx'!H18/(1+0.5*'Smooth rates - mx'!H18)</f>
        <v>0.01610030003221199</v>
      </c>
      <c r="I18" s="1">
        <f>'Smooth rates - mx'!I18/(1+0.5*'Smooth rates - mx'!I18)</f>
        <v>0.015418615575245388</v>
      </c>
      <c r="J18" s="1">
        <f>'Smooth rates - mx'!J18/(1+0.5*'Smooth rates - mx'!J18)</f>
        <v>0.014736307764962939</v>
      </c>
      <c r="K18" s="1">
        <f>'Smooth rates - mx'!K18/(1+0.5*'Smooth rates - mx'!K18)</f>
        <v>0.01405649448562225</v>
      </c>
      <c r="L18" s="1">
        <f>'Smooth rates - mx'!L18/(1+0.5*'Smooth rates - mx'!L18)</f>
        <v>0.013382093317579214</v>
      </c>
      <c r="M18" s="1">
        <f>'Smooth rates - mx'!M18/(1+0.5*'Smooth rates - mx'!M18)</f>
        <v>0.012717235826270207</v>
      </c>
      <c r="N18" s="1">
        <f>'Smooth rates - mx'!N18/(1+0.5*'Smooth rates - mx'!N18)</f>
        <v>0.01206857709864391</v>
      </c>
      <c r="O18" s="1">
        <f>'Smooth rates - mx'!O18/(1+0.5*'Smooth rates - mx'!O18)</f>
        <v>0.011442008176321903</v>
      </c>
      <c r="P18" s="1">
        <f>'Smooth rates - mx'!P18/(1+0.5*'Smooth rates - mx'!P18)</f>
        <v>0.010842137450117122</v>
      </c>
      <c r="Q18" s="1">
        <f>'Smooth rates - mx'!Q18/(1+0.5*'Smooth rates - mx'!Q18)</f>
        <v>0.010270844870279598</v>
      </c>
      <c r="R18" s="1">
        <f>'Smooth rates - mx'!R18/(1+0.5*'Smooth rates - mx'!R18)</f>
        <v>0.009728212960794335</v>
      </c>
      <c r="S18" s="1"/>
    </row>
    <row r="19" spans="1:19" ht="12.75">
      <c r="A19">
        <f t="shared" si="1"/>
        <v>64</v>
      </c>
      <c r="B19" s="1">
        <f>'Smooth rates - mx'!B19/(1+0.5*'Smooth rates - mx'!B19)</f>
        <v>0.02197311891601248</v>
      </c>
      <c r="C19" s="1">
        <f>'Smooth rates - mx'!C19/(1+0.5*'Smooth rates - mx'!C19)</f>
        <v>0.021251363044726065</v>
      </c>
      <c r="D19" s="1">
        <f>'Smooth rates - mx'!D19/(1+0.5*'Smooth rates - mx'!D19)</f>
        <v>0.020544984343366723</v>
      </c>
      <c r="E19" s="1">
        <f>'Smooth rates - mx'!E19/(1+0.5*'Smooth rates - mx'!E19)</f>
        <v>0.019849623893418156</v>
      </c>
      <c r="F19" s="1">
        <f>'Smooth rates - mx'!F19/(1+0.5*'Smooth rates - mx'!F19)</f>
        <v>0.019159838005067546</v>
      </c>
      <c r="G19" s="1">
        <f>'Smooth rates - mx'!G19/(1+0.5*'Smooth rates - mx'!G19)</f>
        <v>0.018468894141152357</v>
      </c>
      <c r="H19" s="1">
        <f>'Smooth rates - mx'!H19/(1+0.5*'Smooth rates - mx'!H19)</f>
        <v>0.01777102039200289</v>
      </c>
      <c r="I19" s="1">
        <f>'Smooth rates - mx'!I19/(1+0.5*'Smooth rates - mx'!I19)</f>
        <v>0.017062210974360857</v>
      </c>
      <c r="J19" s="1">
        <f>'Smooth rates - mx'!J19/(1+0.5*'Smooth rates - mx'!J19)</f>
        <v>0.01634405365980631</v>
      </c>
      <c r="K19" s="1">
        <f>'Smooth rates - mx'!K19/(1+0.5*'Smooth rates - mx'!K19)</f>
        <v>0.015620327868574544</v>
      </c>
      <c r="L19" s="1">
        <f>'Smooth rates - mx'!L19/(1+0.5*'Smooth rates - mx'!L19)</f>
        <v>0.014894686091750372</v>
      </c>
      <c r="M19" s="1">
        <f>'Smooth rates - mx'!M19/(1+0.5*'Smooth rates - mx'!M19)</f>
        <v>0.014172645197573799</v>
      </c>
      <c r="N19" s="1">
        <f>'Smooth rates - mx'!N19/(1+0.5*'Smooth rates - mx'!N19)</f>
        <v>0.013463438935890368</v>
      </c>
      <c r="O19" s="1">
        <f>'Smooth rates - mx'!O19/(1+0.5*'Smooth rates - mx'!O19)</f>
        <v>0.01277535629239327</v>
      </c>
      <c r="P19" s="1">
        <f>'Smooth rates - mx'!P19/(1+0.5*'Smooth rates - mx'!P19)</f>
        <v>0.012114983492228676</v>
      </c>
      <c r="Q19" s="1">
        <f>'Smooth rates - mx'!Q19/(1+0.5*'Smooth rates - mx'!Q19)</f>
        <v>0.011485203710364416</v>
      </c>
      <c r="R19" s="1">
        <f>'Smooth rates - mx'!R19/(1+0.5*'Smooth rates - mx'!R19)</f>
        <v>0.010886453420745368</v>
      </c>
      <c r="S19" s="1"/>
    </row>
    <row r="20" spans="1:19" ht="12.75">
      <c r="A20">
        <f t="shared" si="1"/>
        <v>65</v>
      </c>
      <c r="B20" s="1">
        <f>'Smooth rates - mx'!B20/(1+0.5*'Smooth rates - mx'!B20)</f>
        <v>0.023869297349123766</v>
      </c>
      <c r="C20" s="1">
        <f>'Smooth rates - mx'!C20/(1+0.5*'Smooth rates - mx'!C20)</f>
        <v>0.02315410607804366</v>
      </c>
      <c r="D20" s="1">
        <f>'Smooth rates - mx'!D20/(1+0.5*'Smooth rates - mx'!D20)</f>
        <v>0.022452878115966638</v>
      </c>
      <c r="E20" s="1">
        <f>'Smooth rates - mx'!E20/(1+0.5*'Smooth rates - mx'!E20)</f>
        <v>0.021760535139238847</v>
      </c>
      <c r="F20" s="1">
        <f>'Smooth rates - mx'!F20/(1+0.5*'Smooth rates - mx'!F20)</f>
        <v>0.021070044062353514</v>
      </c>
      <c r="G20" s="1">
        <f>'Smooth rates - mx'!G20/(1+0.5*'Smooth rates - mx'!G20)</f>
        <v>0.02037207572388792</v>
      </c>
      <c r="H20" s="1">
        <f>'Smooth rates - mx'!H20/(1+0.5*'Smooth rates - mx'!H20)</f>
        <v>0.01965847469254103</v>
      </c>
      <c r="I20" s="1">
        <f>'Smooth rates - mx'!I20/(1+0.5*'Smooth rates - mx'!I20)</f>
        <v>0.01892338056358408</v>
      </c>
      <c r="J20" s="1">
        <f>'Smooth rates - mx'!J20/(1+0.5*'Smooth rates - mx'!J20)</f>
        <v>0.018168278166230675</v>
      </c>
      <c r="K20" s="1">
        <f>'Smooth rates - mx'!K20/(1+0.5*'Smooth rates - mx'!K20)</f>
        <v>0.017397645900236652</v>
      </c>
      <c r="L20" s="1">
        <f>'Smooth rates - mx'!L20/(1+0.5*'Smooth rates - mx'!L20)</f>
        <v>0.016615945878302937</v>
      </c>
      <c r="M20" s="1">
        <f>'Smooth rates - mx'!M20/(1+0.5*'Smooth rates - mx'!M20)</f>
        <v>0.015830297929341108</v>
      </c>
      <c r="N20" s="1">
        <f>'Smooth rates - mx'!N20/(1+0.5*'Smooth rates - mx'!N20)</f>
        <v>0.01505297930376762</v>
      </c>
      <c r="O20" s="1">
        <f>'Smooth rates - mx'!O20/(1+0.5*'Smooth rates - mx'!O20)</f>
        <v>0.01429513621839534</v>
      </c>
      <c r="P20" s="1">
        <f>'Smooth rates - mx'!P20/(1+0.5*'Smooth rates - mx'!P20)</f>
        <v>0.013565734449485101</v>
      </c>
      <c r="Q20" s="1">
        <f>'Smooth rates - mx'!Q20/(1+0.5*'Smooth rates - mx'!Q20)</f>
        <v>0.012868936209164178</v>
      </c>
      <c r="R20" s="1">
        <f>'Smooth rates - mx'!R20/(1+0.5*'Smooth rates - mx'!R20)</f>
        <v>0.012205712720203973</v>
      </c>
      <c r="S20" s="1"/>
    </row>
    <row r="21" spans="1:19" ht="12.75">
      <c r="A21">
        <f t="shared" si="1"/>
        <v>66</v>
      </c>
      <c r="B21" s="1">
        <f>'Smooth rates - mx'!B21/(1+0.5*'Smooth rates - mx'!B21)</f>
        <v>0.025989270825145083</v>
      </c>
      <c r="C21" s="1">
        <f>'Smooth rates - mx'!C21/(1+0.5*'Smooth rates - mx'!C21)</f>
        <v>0.025287074595197846</v>
      </c>
      <c r="D21" s="1">
        <f>'Smooth rates - mx'!D21/(1+0.5*'Smooth rates - mx'!D21)</f>
        <v>0.024597282203748454</v>
      </c>
      <c r="E21" s="1">
        <f>'Smooth rates - mx'!E21/(1+0.5*'Smooth rates - mx'!E21)</f>
        <v>0.023913810784645006</v>
      </c>
      <c r="F21" s="1">
        <f>'Smooth rates - mx'!F21/(1+0.5*'Smooth rates - mx'!F21)</f>
        <v>0.02322769592965892</v>
      </c>
      <c r="G21" s="1">
        <f>'Smooth rates - mx'!G21/(1+0.5*'Smooth rates - mx'!G21)</f>
        <v>0.022526575926200124</v>
      </c>
      <c r="H21" s="1">
        <f>'Smooth rates - mx'!H21/(1+0.5*'Smooth rates - mx'!H21)</f>
        <v>0.02179946490361659</v>
      </c>
      <c r="I21" s="1">
        <f>'Smooth rates - mx'!I21/(1+0.5*'Smooth rates - mx'!I21)</f>
        <v>0.02103825776641125</v>
      </c>
      <c r="J21" s="1">
        <f>'Smooth rates - mx'!J21/(1+0.5*'Smooth rates - mx'!J21)</f>
        <v>0.020244283885311628</v>
      </c>
      <c r="K21" s="1">
        <f>'Smooth rates - mx'!K21/(1+0.5*'Smooth rates - mx'!K21)</f>
        <v>0.019422835797164528</v>
      </c>
      <c r="L21" s="1">
        <f>'Smooth rates - mx'!L21/(1+0.5*'Smooth rates - mx'!L21)</f>
        <v>0.018579329264194443</v>
      </c>
      <c r="M21" s="1">
        <f>'Smooth rates - mx'!M21/(1+0.5*'Smooth rates - mx'!M21)</f>
        <v>0.017722721301370436</v>
      </c>
      <c r="N21" s="1">
        <f>'Smooth rates - mx'!N21/(1+0.5*'Smooth rates - mx'!N21)</f>
        <v>0.01686872190588649</v>
      </c>
      <c r="O21" s="1">
        <f>'Smooth rates - mx'!O21/(1+0.5*'Smooth rates - mx'!O21)</f>
        <v>0.016031726909818543</v>
      </c>
      <c r="P21" s="1">
        <f>'Smooth rates - mx'!P21/(1+0.5*'Smooth rates - mx'!P21)</f>
        <v>0.015223440479009576</v>
      </c>
      <c r="Q21" s="1">
        <f>'Smooth rates - mx'!Q21/(1+0.5*'Smooth rates - mx'!Q21)</f>
        <v>0.01444961517300528</v>
      </c>
      <c r="R21" s="1">
        <f>'Smooth rates - mx'!R21/(1+0.5*'Smooth rates - mx'!R21)</f>
        <v>0.01371201782513531</v>
      </c>
      <c r="S21" s="1"/>
    </row>
    <row r="22" spans="1:19" ht="12.75">
      <c r="A22">
        <f t="shared" si="1"/>
        <v>67</v>
      </c>
      <c r="B22" s="1">
        <f>'Smooth rates - mx'!B22/(1+0.5*'Smooth rates - mx'!B22)</f>
        <v>0.02837383277096703</v>
      </c>
      <c r="C22" s="1">
        <f>'Smooth rates - mx'!C22/(1+0.5*'Smooth rates - mx'!C22)</f>
        <v>0.027692360003751238</v>
      </c>
      <c r="D22" s="1">
        <f>'Smooth rates - mx'!D22/(1+0.5*'Smooth rates - mx'!D22)</f>
        <v>0.027021284451184867</v>
      </c>
      <c r="E22" s="1">
        <f>'Smooth rates - mx'!E22/(1+0.5*'Smooth rates - mx'!E22)</f>
        <v>0.026353083643365076</v>
      </c>
      <c r="F22" s="1">
        <f>'Smooth rates - mx'!F22/(1+0.5*'Smooth rates - mx'!F22)</f>
        <v>0.025676479806924796</v>
      </c>
      <c r="G22" s="1">
        <f>'Smooth rates - mx'!G22/(1+0.5*'Smooth rates - mx'!G22)</f>
        <v>0.024975729340017593</v>
      </c>
      <c r="H22" s="1">
        <f>'Smooth rates - mx'!H22/(1+0.5*'Smooth rates - mx'!H22)</f>
        <v>0.024236648159773447</v>
      </c>
      <c r="I22" s="1">
        <f>'Smooth rates - mx'!I22/(1+0.5*'Smooth rates - mx'!I22)</f>
        <v>0.02344856740952875</v>
      </c>
      <c r="J22" s="1">
        <f>'Smooth rates - mx'!J22/(1+0.5*'Smooth rates - mx'!J22)</f>
        <v>0.022612708358406314</v>
      </c>
      <c r="K22" s="1">
        <f>'Smooth rates - mx'!K22/(1+0.5*'Smooth rates - mx'!K22)</f>
        <v>0.02173540099376072</v>
      </c>
      <c r="L22" s="1">
        <f>'Smooth rates - mx'!L22/(1+0.5*'Smooth rates - mx'!L22)</f>
        <v>0.020823255246560143</v>
      </c>
      <c r="M22" s="1">
        <f>'Smooth rates - mx'!M22/(1+0.5*'Smooth rates - mx'!M22)</f>
        <v>0.019887318636354092</v>
      </c>
      <c r="N22" s="1">
        <f>'Smooth rates - mx'!N22/(1+0.5*'Smooth rates - mx'!N22)</f>
        <v>0.01894700490618665</v>
      </c>
      <c r="O22" s="1">
        <f>'Smooth rates - mx'!O22/(1+0.5*'Smooth rates - mx'!O22)</f>
        <v>0.018020241885451354</v>
      </c>
      <c r="P22" s="1">
        <f>'Smooth rates - mx'!P22/(1+0.5*'Smooth rates - mx'!P22)</f>
        <v>0.017121754255664565</v>
      </c>
      <c r="Q22" s="1">
        <f>'Smooth rates - mx'!Q22/(1+0.5*'Smooth rates - mx'!Q22)</f>
        <v>0.016259230782850617</v>
      </c>
      <c r="R22" s="1">
        <f>'Smooth rates - mx'!R22/(1+0.5*'Smooth rates - mx'!R22)</f>
        <v>0.01543559431167294</v>
      </c>
      <c r="S22" s="1"/>
    </row>
    <row r="23" spans="1:19" ht="12.75">
      <c r="A23">
        <f t="shared" si="1"/>
        <v>68</v>
      </c>
      <c r="B23" s="1">
        <f>'Smooth rates - mx'!B23/(1+0.5*'Smooth rates - mx'!B23)</f>
        <v>0.031057513882832278</v>
      </c>
      <c r="C23" s="1">
        <f>'Smooth rates - mx'!C23/(1+0.5*'Smooth rates - mx'!C23)</f>
        <v>0.03040407725801824</v>
      </c>
      <c r="D23" s="1">
        <f>'Smooth rates - mx'!D23/(1+0.5*'Smooth rates - mx'!D23)</f>
        <v>0.029758580522468395</v>
      </c>
      <c r="E23" s="1">
        <f>'Smooth rates - mx'!E23/(1+0.5*'Smooth rates - mx'!E23)</f>
        <v>0.02911164014324858</v>
      </c>
      <c r="F23" s="1">
        <f>'Smooth rates - mx'!F23/(1+0.5*'Smooth rates - mx'!F23)</f>
        <v>0.02844930071283441</v>
      </c>
      <c r="G23" s="1">
        <f>'Smooth rates - mx'!G23/(1+0.5*'Smooth rates - mx'!G23)</f>
        <v>0.027752118919063082</v>
      </c>
      <c r="H23" s="1">
        <f>'Smooth rates - mx'!H23/(1+0.5*'Smooth rates - mx'!H23)</f>
        <v>0.02700236921648718</v>
      </c>
      <c r="I23" s="1">
        <f>'Smooth rates - mx'!I23/(1+0.5*'Smooth rates - mx'!I23)</f>
        <v>0.026186509387844656</v>
      </c>
      <c r="J23" s="1">
        <f>'Smooth rates - mx'!J23/(1+0.5*'Smooth rates - mx'!J23)</f>
        <v>0.025305657762457676</v>
      </c>
      <c r="K23" s="1">
        <f>'Smooth rates - mx'!K23/(1+0.5*'Smooth rates - mx'!K23)</f>
        <v>0.024367349532369718</v>
      </c>
      <c r="L23" s="1">
        <f>'Smooth rates - mx'!L23/(1+0.5*'Smooth rates - mx'!L23)</f>
        <v>0.023379583828152712</v>
      </c>
      <c r="M23" s="1">
        <f>'Smooth rates - mx'!M23/(1+0.5*'Smooth rates - mx'!M23)</f>
        <v>0.022355716774922887</v>
      </c>
      <c r="N23" s="1">
        <f>'Smooth rates - mx'!N23/(1+0.5*'Smooth rates - mx'!N23)</f>
        <v>0.021319112605134343</v>
      </c>
      <c r="O23" s="1">
        <f>'Smooth rates - mx'!O23/(1+0.5*'Smooth rates - mx'!O23)</f>
        <v>0.020291498704995244</v>
      </c>
      <c r="P23" s="1">
        <f>'Smooth rates - mx'!P23/(1+0.5*'Smooth rates - mx'!P23)</f>
        <v>0.01929089746069208</v>
      </c>
      <c r="Q23" s="1">
        <f>'Smooth rates - mx'!Q23/(1+0.5*'Smooth rates - mx'!Q23)</f>
        <v>0.01832729758373995</v>
      </c>
      <c r="R23" s="1">
        <f>'Smooth rates - mx'!R23/(1+0.5*'Smooth rates - mx'!R23)</f>
        <v>0.017405169500135428</v>
      </c>
      <c r="S23" s="1"/>
    </row>
    <row r="24" spans="1:19" ht="12.75">
      <c r="A24">
        <f t="shared" si="1"/>
        <v>69</v>
      </c>
      <c r="B24" s="1">
        <f>'Smooth rates - mx'!B24/(1+0.5*'Smooth rates - mx'!B24)</f>
        <v>0.03406919439486627</v>
      </c>
      <c r="C24" s="1">
        <f>'Smooth rates - mx'!C24/(1+0.5*'Smooth rates - mx'!C24)</f>
        <v>0.03344863354124912</v>
      </c>
      <c r="D24" s="1">
        <f>'Smooth rates - mx'!D24/(1+0.5*'Smooth rates - mx'!D24)</f>
        <v>0.032833344071412446</v>
      </c>
      <c r="E24" s="1">
        <f>'Smooth rates - mx'!E24/(1+0.5*'Smooth rates - mx'!E24)</f>
        <v>0.03221186907420153</v>
      </c>
      <c r="F24" s="1">
        <f>'Smooth rates - mx'!F24/(1+0.5*'Smooth rates - mx'!F24)</f>
        <v>0.031567326807175555</v>
      </c>
      <c r="G24" s="1">
        <f>'Smooth rates - mx'!G24/(1+0.5*'Smooth rates - mx'!G24)</f>
        <v>0.030876270874837554</v>
      </c>
      <c r="H24" s="1">
        <f>'Smooth rates - mx'!H24/(1+0.5*'Smooth rates - mx'!H24)</f>
        <v>0.03011709351459287</v>
      </c>
      <c r="I24" s="1">
        <f>'Smooth rates - mx'!I24/(1+0.5*'Smooth rates - mx'!I24)</f>
        <v>0.029273040010283996</v>
      </c>
      <c r="J24" s="1">
        <f>'Smooth rates - mx'!J24/(1+0.5*'Smooth rates - mx'!J24)</f>
        <v>0.0283449388250304</v>
      </c>
      <c r="K24" s="1">
        <f>'Smooth rates - mx'!K24/(1+0.5*'Smooth rates - mx'!K24)</f>
        <v>0.02734145306868397</v>
      </c>
      <c r="L24" s="1">
        <f>'Smooth rates - mx'!L24/(1+0.5*'Smooth rates - mx'!L24)</f>
        <v>0.026271948298532678</v>
      </c>
      <c r="M24" s="1">
        <f>'Smooth rates - mx'!M24/(1+0.5*'Smooth rates - mx'!M24)</f>
        <v>0.025152196510904005</v>
      </c>
      <c r="N24" s="1">
        <f>'Smooth rates - mx'!N24/(1+0.5*'Smooth rates - mx'!N24)</f>
        <v>0.02400983106275934</v>
      </c>
      <c r="O24" s="1">
        <f>'Smooth rates - mx'!O24/(1+0.5*'Smooth rates - mx'!O24)</f>
        <v>0.02287073289295533</v>
      </c>
      <c r="P24" s="1">
        <f>'Smooth rates - mx'!P24/(1+0.5*'Smooth rates - mx'!P24)</f>
        <v>0.021756570798100856</v>
      </c>
      <c r="Q24" s="1">
        <f>'Smooth rates - mx'!Q24/(1+0.5*'Smooth rates - mx'!Q24)</f>
        <v>0.020679988762053226</v>
      </c>
      <c r="R24" s="1">
        <f>'Smooth rates - mx'!R24/(1+0.5*'Smooth rates - mx'!R24)</f>
        <v>0.019647340865811994</v>
      </c>
      <c r="S24" s="1"/>
    </row>
    <row r="25" spans="1:19" ht="12.75">
      <c r="A25">
        <f t="shared" si="1"/>
        <v>70</v>
      </c>
      <c r="B25" s="1">
        <f>'Smooth rates - mx'!B25/(1+0.5*'Smooth rates - mx'!B25)</f>
        <v>0.03743886602755818</v>
      </c>
      <c r="C25" s="1">
        <f>'Smooth rates - mx'!C25/(1+0.5*'Smooth rates - mx'!C25)</f>
        <v>0.03685201546549362</v>
      </c>
      <c r="D25" s="1">
        <f>'Smooth rates - mx'!D25/(1+0.5*'Smooth rates - mx'!D25)</f>
        <v>0.03626781997877467</v>
      </c>
      <c r="E25" s="1">
        <f>'Smooth rates - mx'!E25/(1+0.5*'Smooth rates - mx'!E25)</f>
        <v>0.03567287541441625</v>
      </c>
      <c r="F25" s="1">
        <f>'Smooth rates - mx'!F25/(1+0.5*'Smooth rates - mx'!F25)</f>
        <v>0.03504733988127615</v>
      </c>
      <c r="G25" s="1">
        <f>'Smooth rates - mx'!G25/(1+0.5*'Smooth rates - mx'!G25)</f>
        <v>0.03436353071669459</v>
      </c>
      <c r="H25" s="1">
        <f>'Smooth rates - mx'!H25/(1+0.5*'Smooth rates - mx'!H25)</f>
        <v>0.03359567103414353</v>
      </c>
      <c r="I25" s="1">
        <f>'Smooth rates - mx'!I25/(1+0.5*'Smooth rates - mx'!I25)</f>
        <v>0.032723456908874723</v>
      </c>
      <c r="J25" s="1">
        <f>'Smooth rates - mx'!J25/(1+0.5*'Smooth rates - mx'!J25)</f>
        <v>0.03174697713261193</v>
      </c>
      <c r="K25" s="1">
        <f>'Smooth rates - mx'!K25/(1+0.5*'Smooth rates - mx'!K25)</f>
        <v>0.030675582190514195</v>
      </c>
      <c r="L25" s="1">
        <f>'Smooth rates - mx'!L25/(1+0.5*'Smooth rates - mx'!L25)</f>
        <v>0.029519646194602758</v>
      </c>
      <c r="M25" s="1">
        <f>'Smooth rates - mx'!M25/(1+0.5*'Smooth rates - mx'!M25)</f>
        <v>0.028297285162355572</v>
      </c>
      <c r="N25" s="1">
        <f>'Smooth rates - mx'!N25/(1+0.5*'Smooth rates - mx'!N25)</f>
        <v>0.027040820557918656</v>
      </c>
      <c r="O25" s="1">
        <f>'Smooth rates - mx'!O25/(1+0.5*'Smooth rates - mx'!O25)</f>
        <v>0.025780762766636593</v>
      </c>
      <c r="P25" s="1">
        <f>'Smooth rates - mx'!P25/(1+0.5*'Smooth rates - mx'!P25)</f>
        <v>0.024542872502220515</v>
      </c>
      <c r="Q25" s="1">
        <f>'Smooth rates - mx'!Q25/(1+0.5*'Smooth rates - mx'!Q25)</f>
        <v>0.023342764983082943</v>
      </c>
      <c r="R25" s="1">
        <f>'Smooth rates - mx'!R25/(1+0.5*'Smooth rates - mx'!R25)</f>
        <v>0.02218889497348797</v>
      </c>
      <c r="S25" s="1"/>
    </row>
    <row r="26" spans="1:19" ht="12.75">
      <c r="A26">
        <f t="shared" si="1"/>
        <v>71</v>
      </c>
      <c r="B26" s="1">
        <f>'Smooth rates - mx'!B26/(1+0.5*'Smooth rates - mx'!B26)</f>
        <v>0.04119723836140375</v>
      </c>
      <c r="C26" s="1">
        <f>'Smooth rates - mx'!C26/(1+0.5*'Smooth rates - mx'!C26)</f>
        <v>0.040638978074338146</v>
      </c>
      <c r="D26" s="1">
        <f>'Smooth rates - mx'!D26/(1+0.5*'Smooth rates - mx'!D26)</f>
        <v>0.04008109560810392</v>
      </c>
      <c r="E26" s="1">
        <f>'Smooth rates - mx'!E26/(1+0.5*'Smooth rates - mx'!E26)</f>
        <v>0.039508863717686166</v>
      </c>
      <c r="F26" s="1">
        <f>'Smooth rates - mx'!F26/(1+0.5*'Smooth rates - mx'!F26)</f>
        <v>0.03889978483925541</v>
      </c>
      <c r="G26" s="1">
        <f>'Smooth rates - mx'!G26/(1+0.5*'Smooth rates - mx'!G26)</f>
        <v>0.03822184795440345</v>
      </c>
      <c r="H26" s="1">
        <f>'Smooth rates - mx'!H26/(1+0.5*'Smooth rates - mx'!H26)</f>
        <v>0.03744494059233209</v>
      </c>
      <c r="I26" s="1">
        <f>'Smooth rates - mx'!I26/(1+0.5*'Smooth rates - mx'!I26)</f>
        <v>0.036544919832962396</v>
      </c>
      <c r="J26" s="1">
        <f>'Smooth rates - mx'!J26/(1+0.5*'Smooth rates - mx'!J26)</f>
        <v>0.03552034181151906</v>
      </c>
      <c r="K26" s="1">
        <f>'Smooth rates - mx'!K26/(1+0.5*'Smooth rates - mx'!K26)</f>
        <v>0.03438030092408467</v>
      </c>
      <c r="L26" s="1">
        <f>'Smooth rates - mx'!L26/(1+0.5*'Smooth rates - mx'!L26)</f>
        <v>0.03313534567163265</v>
      </c>
      <c r="M26" s="1">
        <f>'Smooth rates - mx'!M26/(1+0.5*'Smooth rates - mx'!M26)</f>
        <v>0.0318056015173172</v>
      </c>
      <c r="N26" s="1">
        <f>'Smooth rates - mx'!N26/(1+0.5*'Smooth rates - mx'!N26)</f>
        <v>0.030428632059771404</v>
      </c>
      <c r="O26" s="1">
        <f>'Smooth rates - mx'!O26/(1+0.5*'Smooth rates - mx'!O26)</f>
        <v>0.029040218550808582</v>
      </c>
      <c r="P26" s="1">
        <f>'Smooth rates - mx'!P26/(1+0.5*'Smooth rates - mx'!P26)</f>
        <v>0.02767078696859733</v>
      </c>
      <c r="Q26" s="1">
        <f>'Smooth rates - mx'!Q26/(1+0.5*'Smooth rates - mx'!Q26)</f>
        <v>0.026339158587651436</v>
      </c>
      <c r="R26" s="1">
        <f>'Smooth rates - mx'!R26/(1+0.5*'Smooth rates - mx'!R26)</f>
        <v>0.025055901968986886</v>
      </c>
      <c r="S26" s="1"/>
    </row>
    <row r="27" spans="1:19" ht="12.75">
      <c r="A27">
        <f t="shared" si="1"/>
        <v>72</v>
      </c>
      <c r="B27" s="1">
        <f>'Smooth rates - mx'!B27/(1+0.5*'Smooth rates - mx'!B27)</f>
        <v>0.04537531866639366</v>
      </c>
      <c r="C27" s="1">
        <f>'Smooth rates - mx'!C27/(1+0.5*'Smooth rates - mx'!C27)</f>
        <v>0.044835105154891974</v>
      </c>
      <c r="D27" s="1">
        <f>'Smooth rates - mx'!D27/(1+0.5*'Smooth rates - mx'!D27)</f>
        <v>0.04429329969587572</v>
      </c>
      <c r="E27" s="1">
        <f>'Smooth rates - mx'!E27/(1+0.5*'Smooth rates - mx'!E27)</f>
        <v>0.04373484071798336</v>
      </c>
      <c r="F27" s="1">
        <f>'Smooth rates - mx'!F27/(1+0.5*'Smooth rates - mx'!F27)</f>
        <v>0.043135200005163625</v>
      </c>
      <c r="G27" s="1">
        <f>'Smooth rates - mx'!G27/(1+0.5*'Smooth rates - mx'!G27)</f>
        <v>0.04245820580765817</v>
      </c>
      <c r="H27" s="1">
        <f>'Smooth rates - mx'!H27/(1+0.5*'Smooth rates - mx'!H27)</f>
        <v>0.041669496845471915</v>
      </c>
      <c r="I27" s="1">
        <f>'Smooth rates - mx'!I27/(1+0.5*'Smooth rates - mx'!I27)</f>
        <v>0.0407409966297015</v>
      </c>
      <c r="J27" s="1">
        <f>'Smooth rates - mx'!J27/(1+0.5*'Smooth rates - mx'!J27)</f>
        <v>0.03966881244365522</v>
      </c>
      <c r="K27" s="1">
        <f>'Smooth rates - mx'!K27/(1+0.5*'Smooth rates - mx'!K27)</f>
        <v>0.03846055863100888</v>
      </c>
      <c r="L27" s="1">
        <f>'Smooth rates - mx'!L27/(1+0.5*'Smooth rates - mx'!L27)</f>
        <v>0.03712582592090776</v>
      </c>
      <c r="M27" s="1">
        <f>'Smooth rates - mx'!M27/(1+0.5*'Smooth rates - mx'!M27)</f>
        <v>0.035686190515438546</v>
      </c>
      <c r="N27" s="1">
        <f>'Smooth rates - mx'!N27/(1+0.5*'Smooth rates - mx'!N27)</f>
        <v>0.0341849627768059</v>
      </c>
      <c r="O27" s="1">
        <f>'Smooth rates - mx'!O27/(1+0.5*'Smooth rates - mx'!O27)</f>
        <v>0.032663811509633</v>
      </c>
      <c r="P27" s="1">
        <f>'Smooth rates - mx'!P27/(1+0.5*'Smooth rates - mx'!P27)</f>
        <v>0.031158371595660022</v>
      </c>
      <c r="Q27" s="1">
        <f>'Smooth rates - mx'!Q27/(1+0.5*'Smooth rates - mx'!Q27)</f>
        <v>0.029690749268924545</v>
      </c>
      <c r="R27" s="1">
        <f>'Smooth rates - mx'!R27/(1+0.5*'Smooth rates - mx'!R27)</f>
        <v>0.02827341363812522</v>
      </c>
      <c r="S27" s="1"/>
    </row>
    <row r="28" spans="1:19" ht="12.75">
      <c r="A28">
        <f t="shared" si="1"/>
        <v>73</v>
      </c>
      <c r="B28" s="1">
        <f>'Smooth rates - mx'!B28/(1+0.5*'Smooth rates - mx'!B28)</f>
        <v>0.0500038301907923</v>
      </c>
      <c r="C28" s="1">
        <f>'Smooth rates - mx'!C28/(1+0.5*'Smooth rates - mx'!C28)</f>
        <v>0.04946901547330913</v>
      </c>
      <c r="D28" s="1">
        <f>'Smooth rates - mx'!D28/(1+0.5*'Smooth rates - mx'!D28)</f>
        <v>0.04893027623442972</v>
      </c>
      <c r="E28" s="1">
        <f>'Smooth rates - mx'!E28/(1+0.5*'Smooth rates - mx'!E28)</f>
        <v>0.0483730916414298</v>
      </c>
      <c r="F28" s="1">
        <f>'Smooth rates - mx'!F28/(1+0.5*'Smooth rates - mx'!F28)</f>
        <v>0.04777164632886415</v>
      </c>
      <c r="G28" s="1">
        <f>'Smooth rates - mx'!G28/(1+0.5*'Smooth rates - mx'!G28)</f>
        <v>0.047086179431687865</v>
      </c>
      <c r="H28" s="1">
        <f>'Smooth rates - mx'!H28/(1+0.5*'Smooth rates - mx'!H28)</f>
        <v>0.04627859999104294</v>
      </c>
      <c r="I28" s="1">
        <f>'Smooth rates - mx'!I28/(1+0.5*'Smooth rates - mx'!I28)</f>
        <v>0.04531723893324747</v>
      </c>
      <c r="J28" s="1">
        <f>'Smooth rates - mx'!J28/(1+0.5*'Smooth rates - mx'!J28)</f>
        <v>0.044195269321017416</v>
      </c>
      <c r="K28" s="1">
        <f>'Smooth rates - mx'!K28/(1+0.5*'Smooth rates - mx'!K28)</f>
        <v>0.04291796984187586</v>
      </c>
      <c r="L28" s="1">
        <f>'Smooth rates - mx'!L28/(1+0.5*'Smooth rates - mx'!L28)</f>
        <v>0.04149311562891082</v>
      </c>
      <c r="M28" s="1">
        <f>'Smooth rates - mx'!M28/(1+0.5*'Smooth rates - mx'!M28)</f>
        <v>0.039943155955526964</v>
      </c>
      <c r="N28" s="1">
        <f>'Smooth rates - mx'!N28/(1+0.5*'Smooth rates - mx'!N28)</f>
        <v>0.038317166523240256</v>
      </c>
      <c r="O28" s="1">
        <f>'Smooth rates - mx'!O28/(1+0.5*'Smooth rates - mx'!O28)</f>
        <v>0.036662825798779664</v>
      </c>
      <c r="P28" s="1">
        <f>'Smooth rates - mx'!P28/(1+0.5*'Smooth rates - mx'!P28)</f>
        <v>0.035021103190123574</v>
      </c>
      <c r="Q28" s="1">
        <f>'Smooth rates - mx'!Q28/(1+0.5*'Smooth rates - mx'!Q28)</f>
        <v>0.03341719890964905</v>
      </c>
      <c r="R28" s="1">
        <f>'Smooth rates - mx'!R28/(1+0.5*'Smooth rates - mx'!R28)</f>
        <v>0.03186510160274475</v>
      </c>
      <c r="S28" s="1"/>
    </row>
    <row r="29" spans="1:19" ht="12.75">
      <c r="A29">
        <f t="shared" si="1"/>
        <v>74</v>
      </c>
      <c r="B29" s="1">
        <f>'Smooth rates - mx'!B29/(1+0.5*'Smooth rates - mx'!B29)</f>
        <v>0.05511188726276572</v>
      </c>
      <c r="C29" s="1">
        <f>'Smooth rates - mx'!C29/(1+0.5*'Smooth rates - mx'!C29)</f>
        <v>0.054568040335653184</v>
      </c>
      <c r="D29" s="1">
        <f>'Smooth rates - mx'!D29/(1+0.5*'Smooth rates - mx'!D29)</f>
        <v>0.05401663963240976</v>
      </c>
      <c r="E29" s="1">
        <f>'Smooth rates - mx'!E29/(1+0.5*'Smooth rates - mx'!E29)</f>
        <v>0.05344427896975624</v>
      </c>
      <c r="F29" s="1">
        <f>'Smooth rates - mx'!F29/(1+0.5*'Smooth rates - mx'!F29)</f>
        <v>0.05282465307340199</v>
      </c>
      <c r="G29" s="1">
        <f>'Smooth rates - mx'!G29/(1+0.5*'Smooth rates - mx'!G29)</f>
        <v>0.05211548689565331</v>
      </c>
      <c r="H29" s="1">
        <f>'Smooth rates - mx'!H29/(1+0.5*'Smooth rates - mx'!H29)</f>
        <v>0.0512760263430346</v>
      </c>
      <c r="I29" s="1">
        <f>'Smooth rates - mx'!I29/(1+0.5*'Smooth rates - mx'!I29)</f>
        <v>0.05027192732870631</v>
      </c>
      <c r="J29" s="1">
        <f>'Smooth rates - mx'!J29/(1+0.5*'Smooth rates - mx'!J29)</f>
        <v>0.04909364792710332</v>
      </c>
      <c r="K29" s="1">
        <f>'Smooth rates - mx'!K29/(1+0.5*'Smooth rates - mx'!K29)</f>
        <v>0.04774396826456321</v>
      </c>
      <c r="L29" s="1">
        <f>'Smooth rates - mx'!L29/(1+0.5*'Smooth rates - mx'!L29)</f>
        <v>0.04622856582515943</v>
      </c>
      <c r="M29" s="1">
        <f>'Smooth rates - mx'!M29/(1+0.5*'Smooth rates - mx'!M29)</f>
        <v>0.044570280270485846</v>
      </c>
      <c r="N29" s="1">
        <f>'Smooth rates - mx'!N29/(1+0.5*'Smooth rates - mx'!N29)</f>
        <v>0.042823245278285425</v>
      </c>
      <c r="O29" s="1">
        <f>'Smooth rates - mx'!O29/(1+0.5*'Smooth rates - mx'!O29)</f>
        <v>0.04104050565807088</v>
      </c>
      <c r="P29" s="1">
        <f>'Smooth rates - mx'!P29/(1+0.5*'Smooth rates - mx'!P29)</f>
        <v>0.039267836098985154</v>
      </c>
      <c r="Q29" s="1">
        <f>'Smooth rates - mx'!Q29/(1+0.5*'Smooth rates - mx'!Q29)</f>
        <v>0.0375329606031473</v>
      </c>
      <c r="R29" s="1">
        <f>'Smooth rates - mx'!R29/(1+0.5*'Smooth rates - mx'!R29)</f>
        <v>0.03585081337972009</v>
      </c>
      <c r="S29" s="1"/>
    </row>
    <row r="30" spans="1:19" ht="12.75">
      <c r="A30">
        <f t="shared" si="1"/>
        <v>75</v>
      </c>
      <c r="B30" s="1">
        <f>'Smooth rates - mx'!B30/(1+0.5*'Smooth rates - mx'!B30)</f>
        <v>0.06072571628903642</v>
      </c>
      <c r="C30" s="1">
        <f>'Smooth rates - mx'!C30/(1+0.5*'Smooth rates - mx'!C30)</f>
        <v>0.06015674052783791</v>
      </c>
      <c r="D30" s="1">
        <f>'Smooth rates - mx'!D30/(1+0.5*'Smooth rates - mx'!D30)</f>
        <v>0.059574077583640646</v>
      </c>
      <c r="E30" s="1">
        <f>'Smooth rates - mx'!E30/(1+0.5*'Smooth rates - mx'!E30)</f>
        <v>0.05896552249215747</v>
      </c>
      <c r="F30" s="1">
        <f>'Smooth rates - mx'!F30/(1+0.5*'Smooth rates - mx'!F30)</f>
        <v>0.058305076988523226</v>
      </c>
      <c r="G30" s="1">
        <f>'Smooth rates - mx'!G30/(1+0.5*'Smooth rates - mx'!G30)</f>
        <v>0.05754964552441116</v>
      </c>
      <c r="H30" s="1">
        <f>'Smooth rates - mx'!H30/(1+0.5*'Smooth rates - mx'!H30)</f>
        <v>0.056657548150102724</v>
      </c>
      <c r="I30" s="1">
        <f>'Smooth rates - mx'!I30/(1+0.5*'Smooth rates - mx'!I30)</f>
        <v>0.055593401063991965</v>
      </c>
      <c r="J30" s="1">
        <f>'Smooth rates - mx'!J30/(1+0.5*'Smooth rates - mx'!J30)</f>
        <v>0.0543461455148227</v>
      </c>
      <c r="K30" s="1">
        <f>'Smooth rates - mx'!K30/(1+0.5*'Smooth rates - mx'!K30)</f>
        <v>0.0529169236065744</v>
      </c>
      <c r="L30" s="1">
        <f>'Smooth rates - mx'!L30/(1+0.5*'Smooth rates - mx'!L30)</f>
        <v>0.051309926362981026</v>
      </c>
      <c r="M30" s="1">
        <f>'Smooth rates - mx'!M30/(1+0.5*'Smooth rates - mx'!M30)</f>
        <v>0.0495481282954801</v>
      </c>
      <c r="N30" s="1">
        <f>'Smooth rates - mx'!N30/(1+0.5*'Smooth rates - mx'!N30)</f>
        <v>0.047689048647926044</v>
      </c>
      <c r="O30" s="1">
        <f>'Smooth rates - mx'!O30/(1+0.5*'Smooth rates - mx'!O30)</f>
        <v>0.04578941317875345</v>
      </c>
      <c r="P30" s="1">
        <f>'Smooth rates - mx'!P30/(1+0.5*'Smooth rates - mx'!P30)</f>
        <v>0.04389836874524908</v>
      </c>
      <c r="Q30" s="1">
        <f>'Smooth rates - mx'!Q30/(1+0.5*'Smooth rates - mx'!Q30)</f>
        <v>0.04204509339873915</v>
      </c>
      <c r="R30" s="1">
        <f>'Smooth rates - mx'!R30/(1+0.5*'Smooth rates - mx'!R30)</f>
        <v>0.04024466663324832</v>
      </c>
      <c r="S30" s="1"/>
    </row>
    <row r="31" spans="1:19" ht="12.75">
      <c r="A31">
        <f t="shared" si="1"/>
        <v>76</v>
      </c>
      <c r="B31" s="1">
        <f>'Smooth rates - mx'!B31/(1+0.5*'Smooth rates - mx'!B31)</f>
        <v>0.06686600602170648</v>
      </c>
      <c r="C31" s="1">
        <f>'Smooth rates - mx'!C31/(1+0.5*'Smooth rates - mx'!C31)</f>
        <v>0.06625480874574234</v>
      </c>
      <c r="D31" s="1">
        <f>'Smooth rates - mx'!D31/(1+0.5*'Smooth rates - mx'!D31)</f>
        <v>0.06562013167539704</v>
      </c>
      <c r="E31" s="1">
        <f>'Smooth rates - mx'!E31/(1+0.5*'Smooth rates - mx'!E31)</f>
        <v>0.06495048576121365</v>
      </c>
      <c r="F31" s="1">
        <f>'Smooth rates - mx'!F31/(1+0.5*'Smooth rates - mx'!F31)</f>
        <v>0.06422091841806739</v>
      </c>
      <c r="G31" s="1">
        <f>'Smooth rates - mx'!G31/(1+0.5*'Smooth rates - mx'!G31)</f>
        <v>0.06338979385264942</v>
      </c>
      <c r="H31" s="1">
        <f>'Smooth rates - mx'!H31/(1+0.5*'Smooth rates - mx'!H31)</f>
        <v>0.062416869442475646</v>
      </c>
      <c r="I31" s="1">
        <f>'Smooth rates - mx'!I31/(1+0.5*'Smooth rates - mx'!I31)</f>
        <v>0.06126802703521539</v>
      </c>
      <c r="J31" s="1">
        <f>'Smooth rates - mx'!J31/(1+0.5*'Smooth rates - mx'!J31)</f>
        <v>0.05993288375249762</v>
      </c>
      <c r="K31" s="1">
        <f>'Smooth rates - mx'!K31/(1+0.5*'Smooth rates - mx'!K31)</f>
        <v>0.05841288876490879</v>
      </c>
      <c r="L31" s="1">
        <f>'Smooth rates - mx'!L31/(1+0.5*'Smooth rates - mx'!L31)</f>
        <v>0.056712339854894205</v>
      </c>
      <c r="M31" s="1">
        <f>'Smooth rates - mx'!M31/(1+0.5*'Smooth rates - mx'!M31)</f>
        <v>0.05485441196978177</v>
      </c>
      <c r="N31" s="1">
        <f>'Smooth rates - mx'!N31/(1+0.5*'Smooth rates - mx'!N31)</f>
        <v>0.0528974193030282</v>
      </c>
      <c r="O31" s="1">
        <f>'Smooth rates - mx'!O31/(1+0.5*'Smooth rates - mx'!O31)</f>
        <v>0.050899065964336264</v>
      </c>
      <c r="P31" s="1">
        <f>'Smooth rates - mx'!P31/(1+0.5*'Smooth rates - mx'!P31)</f>
        <v>0.04890953660145618</v>
      </c>
      <c r="Q31" s="1">
        <f>'Smooth rates - mx'!Q31/(1+0.5*'Smooth rates - mx'!Q31)</f>
        <v>0.04695789608522258</v>
      </c>
      <c r="R31" s="1">
        <f>'Smooth rates - mx'!R31/(1+0.5*'Smooth rates - mx'!R31)</f>
        <v>0.04505834612584772</v>
      </c>
      <c r="S31" s="1"/>
    </row>
    <row r="32" spans="1:19" ht="12.75">
      <c r="A32">
        <f t="shared" si="1"/>
        <v>77</v>
      </c>
      <c r="B32" s="1">
        <f>'Smooth rates - mx'!B32/(1+0.5*'Smooth rates - mx'!B32)</f>
        <v>0.07354176685080992</v>
      </c>
      <c r="C32" s="1">
        <f>'Smooth rates - mx'!C32/(1+0.5*'Smooth rates - mx'!C32)</f>
        <v>0.07287257885947414</v>
      </c>
      <c r="D32" s="1">
        <f>'Smooth rates - mx'!D32/(1+0.5*'Smooth rates - mx'!D32)</f>
        <v>0.07216674366701259</v>
      </c>
      <c r="E32" s="1">
        <f>'Smooth rates - mx'!E32/(1+0.5*'Smooth rates - mx'!E32)</f>
        <v>0.07141282515213315</v>
      </c>
      <c r="F32" s="1">
        <f>'Smooth rates - mx'!F32/(1+0.5*'Smooth rates - mx'!F32)</f>
        <v>0.07058752946849549</v>
      </c>
      <c r="G32" s="1">
        <f>'Smooth rates - mx'!G32/(1+0.5*'Smooth rates - mx'!G32)</f>
        <v>0.06965288575834082</v>
      </c>
      <c r="H32" s="1">
        <f>'Smooth rates - mx'!H32/(1+0.5*'Smooth rates - mx'!H32)</f>
        <v>0.06857235726535633</v>
      </c>
      <c r="I32" s="1">
        <f>'Smooth rates - mx'!I32/(1+0.5*'Smooth rates - mx'!I32)</f>
        <v>0.06731529570158902</v>
      </c>
      <c r="J32" s="1">
        <f>'Smooth rates - mx'!J32/(1+0.5*'Smooth rates - mx'!J32)</f>
        <v>0.06587415799246345</v>
      </c>
      <c r="K32" s="1">
        <f>'Smooth rates - mx'!K32/(1+0.5*'Smooth rates - mx'!K32)</f>
        <v>0.0642526802013662</v>
      </c>
      <c r="L32" s="1">
        <f>'Smooth rates - mx'!L32/(1+0.5*'Smooth rates - mx'!L32)</f>
        <v>0.06245694807879664</v>
      </c>
      <c r="M32" s="1">
        <f>'Smooth rates - mx'!M32/(1+0.5*'Smooth rates - mx'!M32)</f>
        <v>0.060510566012163695</v>
      </c>
      <c r="N32" s="1">
        <f>'Smooth rates - mx'!N32/(1+0.5*'Smooth rates - mx'!N32)</f>
        <v>0.05847026351516542</v>
      </c>
      <c r="O32" s="1">
        <f>'Smooth rates - mx'!O32/(1+0.5*'Smooth rates - mx'!O32)</f>
        <v>0.05639219570304821</v>
      </c>
      <c r="P32" s="1">
        <f>'Smooth rates - mx'!P32/(1+0.5*'Smooth rates - mx'!P32)</f>
        <v>0.054325360283952524</v>
      </c>
      <c r="Q32" s="1">
        <f>'Smooth rates - mx'!Q32/(1+0.5*'Smooth rates - mx'!Q32)</f>
        <v>0.052297132314188394</v>
      </c>
      <c r="R32" s="1">
        <f>'Smooth rates - mx'!R32/(1+0.5*'Smooth rates - mx'!R32)</f>
        <v>0.050319723631041285</v>
      </c>
      <c r="S32" s="1"/>
    </row>
    <row r="33" spans="1:19" ht="12.75">
      <c r="A33">
        <f t="shared" si="1"/>
        <v>78</v>
      </c>
      <c r="B33" s="1">
        <f>'Smooth rates - mx'!B33/(1+0.5*'Smooth rates - mx'!B33)</f>
        <v>0.08075023263487972</v>
      </c>
      <c r="C33" s="1">
        <f>'Smooth rates - mx'!C33/(1+0.5*'Smooth rates - mx'!C33)</f>
        <v>0.08001060875769676</v>
      </c>
      <c r="D33" s="1">
        <f>'Smooth rates - mx'!D33/(1+0.5*'Smooth rates - mx'!D33)</f>
        <v>0.07921889425432024</v>
      </c>
      <c r="E33" s="1">
        <f>'Smooth rates - mx'!E33/(1+0.5*'Smooth rates - mx'!E33)</f>
        <v>0.07836300026719846</v>
      </c>
      <c r="F33" s="1">
        <f>'Smooth rates - mx'!F33/(1+0.5*'Smooth rates - mx'!F33)</f>
        <v>0.07742168621512037</v>
      </c>
      <c r="G33" s="1">
        <f>'Smooth rates - mx'!G33/(1+0.5*'Smooth rates - mx'!G33)</f>
        <v>0.07636239289162826</v>
      </c>
      <c r="H33" s="1">
        <f>'Smooth rates - mx'!H33/(1+0.5*'Smooth rates - mx'!H33)</f>
        <v>0.07515406118831786</v>
      </c>
      <c r="I33" s="1">
        <f>'Smooth rates - mx'!I33/(1+0.5*'Smooth rates - mx'!I33)</f>
        <v>0.07377120331125568</v>
      </c>
      <c r="J33" s="1">
        <f>'Smooth rates - mx'!J33/(1+0.5*'Smooth rates - mx'!J33)</f>
        <v>0.07221074669649083</v>
      </c>
      <c r="K33" s="1">
        <f>'Smooth rates - mx'!K33/(1+0.5*'Smooth rates - mx'!K33)</f>
        <v>0.07048021477058695</v>
      </c>
      <c r="L33" s="1">
        <f>'Smooth rates - mx'!L33/(1+0.5*'Smooth rates - mx'!L33)</f>
        <v>0.06858879660906848</v>
      </c>
      <c r="M33" s="1">
        <f>'Smooth rates - mx'!M33/(1+0.5*'Smooth rates - mx'!M33)</f>
        <v>0.06656082497920701</v>
      </c>
      <c r="N33" s="1">
        <f>'Smooth rates - mx'!N33/(1+0.5*'Smooth rates - mx'!N33)</f>
        <v>0.06444984860073623</v>
      </c>
      <c r="O33" s="1">
        <f>'Smooth rates - mx'!O33/(1+0.5*'Smooth rates - mx'!O33)</f>
        <v>0.06230874132952716</v>
      </c>
      <c r="P33" s="1">
        <f>'Smooth rates - mx'!P33/(1+0.5*'Smooth rates - mx'!P33)</f>
        <v>0.060183743349359595</v>
      </c>
      <c r="Q33" s="1">
        <f>'Smooth rates - mx'!Q33/(1+0.5*'Smooth rates - mx'!Q33)</f>
        <v>0.05809923159849261</v>
      </c>
      <c r="R33" s="1">
        <f>'Smooth rates - mx'!R33/(1+0.5*'Smooth rates - mx'!R33)</f>
        <v>0.056064317135966026</v>
      </c>
      <c r="S33" s="1"/>
    </row>
    <row r="34" spans="1:19" ht="12.75">
      <c r="A34">
        <f t="shared" si="1"/>
        <v>79</v>
      </c>
      <c r="B34" s="1">
        <f>'Smooth rates - mx'!B34/(1+0.5*'Smooth rates - mx'!B34)</f>
        <v>0.08847540387139624</v>
      </c>
      <c r="C34" s="1">
        <f>'Smooth rates - mx'!C34/(1+0.5*'Smooth rates - mx'!C34)</f>
        <v>0.08765833127015552</v>
      </c>
      <c r="D34" s="1">
        <f>'Smooth rates - mx'!D34/(1+0.5*'Smooth rates - mx'!D34)</f>
        <v>0.08677313772935025</v>
      </c>
      <c r="E34" s="1">
        <f>'Smooth rates - mx'!E34/(1+0.5*'Smooth rates - mx'!E34)</f>
        <v>0.0858063496603916</v>
      </c>
      <c r="F34" s="1">
        <f>'Smooth rates - mx'!F34/(1+0.5*'Smooth rates - mx'!F34)</f>
        <v>0.08473882666792637</v>
      </c>
      <c r="G34" s="1">
        <f>'Smooth rates - mx'!G34/(1+0.5*'Smooth rates - mx'!G34)</f>
        <v>0.08354440815028591</v>
      </c>
      <c r="H34" s="1">
        <f>'Smooth rates - mx'!H34/(1+0.5*'Smooth rates - mx'!H34)</f>
        <v>0.08219849489699187</v>
      </c>
      <c r="I34" s="1">
        <f>'Smooth rates - mx'!I34/(1+0.5*'Smooth rates - mx'!I34)</f>
        <v>0.0806816629472574</v>
      </c>
      <c r="J34" s="1">
        <f>'Smooth rates - mx'!J34/(1+0.5*'Smooth rates - mx'!J34)</f>
        <v>0.07899612366384477</v>
      </c>
      <c r="K34" s="1">
        <f>'Smooth rates - mx'!K34/(1+0.5*'Smooth rates - mx'!K34)</f>
        <v>0.07715393292852443</v>
      </c>
      <c r="L34" s="1">
        <f>'Smooth rates - mx'!L34/(1+0.5*'Smooth rates - mx'!L34)</f>
        <v>0.07516807839973706</v>
      </c>
      <c r="M34" s="1">
        <f>'Smooth rates - mx'!M34/(1+0.5*'Smooth rates - mx'!M34)</f>
        <v>0.07306393209506486</v>
      </c>
      <c r="N34" s="1">
        <f>'Smooth rates - mx'!N34/(1+0.5*'Smooth rates - mx'!N34)</f>
        <v>0.07089138882484884</v>
      </c>
      <c r="O34" s="1">
        <f>'Smooth rates - mx'!O34/(1+0.5*'Smooth rates - mx'!O34)</f>
        <v>0.06869947915352895</v>
      </c>
      <c r="P34" s="1">
        <f>'Smooth rates - mx'!P34/(1+0.5*'Smooth rates - mx'!P34)</f>
        <v>0.06653111693111557</v>
      </c>
      <c r="Q34" s="1">
        <f>'Smooth rates - mx'!Q34/(1+0.5*'Smooth rates - mx'!Q34)</f>
        <v>0.064406831313605</v>
      </c>
      <c r="R34" s="1">
        <f>'Smooth rates - mx'!R34/(1+0.5*'Smooth rates - mx'!R34)</f>
        <v>0.062331596599349205</v>
      </c>
      <c r="S34" s="1"/>
    </row>
    <row r="35" spans="1:19" ht="12.75">
      <c r="A35">
        <f t="shared" si="1"/>
        <v>80</v>
      </c>
      <c r="B35" s="1">
        <f>'Smooth rates - mx'!B35/(1+0.5*'Smooth rates - mx'!B35)</f>
        <v>0.09668731434243727</v>
      </c>
      <c r="C35" s="1">
        <f>'Smooth rates - mx'!C35/(1+0.5*'Smooth rates - mx'!C35)</f>
        <v>0.09579321162622935</v>
      </c>
      <c r="D35" s="1">
        <f>'Smooth rates - mx'!D35/(1+0.5*'Smooth rates - mx'!D35)</f>
        <v>0.09481662188061493</v>
      </c>
      <c r="E35" s="1">
        <f>'Smooth rates - mx'!E35/(1+0.5*'Smooth rates - mx'!E35)</f>
        <v>0.0937419558542796</v>
      </c>
      <c r="F35" s="1">
        <f>'Smooth rates - mx'!F35/(1+0.5*'Smooth rates - mx'!F35)</f>
        <v>0.09255174826228119</v>
      </c>
      <c r="G35" s="1">
        <f>'Smooth rates - mx'!G35/(1+0.5*'Smooth rates - mx'!G35)</f>
        <v>0.09122616963316164</v>
      </c>
      <c r="H35" s="1">
        <f>'Smooth rates - mx'!H35/(1+0.5*'Smooth rates - mx'!H35)</f>
        <v>0.08974699789882798</v>
      </c>
      <c r="I35" s="1">
        <f>'Smooth rates - mx'!I35/(1+0.5*'Smooth rates - mx'!I35)</f>
        <v>0.0881007420299607</v>
      </c>
      <c r="J35" s="1">
        <f>'Smooth rates - mx'!J35/(1+0.5*'Smooth rates - mx'!J35)</f>
        <v>0.08629463788573938</v>
      </c>
      <c r="K35" s="1">
        <f>'Smooth rates - mx'!K35/(1+0.5*'Smooth rates - mx'!K35)</f>
        <v>0.08434501287200678</v>
      </c>
      <c r="L35" s="1">
        <f>'Smooth rates - mx'!L35/(1+0.5*'Smooth rates - mx'!L35)</f>
        <v>0.08226848860349698</v>
      </c>
      <c r="M35" s="1">
        <f>'Smooth rates - mx'!M35/(1+0.5*'Smooth rates - mx'!M35)</f>
        <v>0.08009172115821457</v>
      </c>
      <c r="N35" s="1">
        <f>'Smooth rates - mx'!N35/(1+0.5*'Smooth rates - mx'!N35)</f>
        <v>0.07786187599469434</v>
      </c>
      <c r="O35" s="1">
        <f>'Smooth rates - mx'!O35/(1+0.5*'Smooth rates - mx'!O35)</f>
        <v>0.0756250595077117</v>
      </c>
      <c r="P35" s="1">
        <f>'Smooth rates - mx'!P35/(1+0.5*'Smooth rates - mx'!P35)</f>
        <v>0.07342159292302607</v>
      </c>
      <c r="Q35" s="1">
        <f>'Smooth rates - mx'!Q35/(1+0.5*'Smooth rates - mx'!Q35)</f>
        <v>0.07126794726483884</v>
      </c>
      <c r="R35" s="1">
        <f>'Smooth rates - mx'!R35/(1+0.5*'Smooth rates - mx'!R35)</f>
        <v>0.06916408706103623</v>
      </c>
      <c r="S35" s="1"/>
    </row>
    <row r="36" spans="1:19" ht="12.75">
      <c r="A36">
        <f t="shared" si="1"/>
        <v>81</v>
      </c>
      <c r="B36" s="1">
        <f>'Smooth rates - mx'!B36/(1+0.5*'Smooth rates - mx'!B36)</f>
        <v>0.10535999424959153</v>
      </c>
      <c r="C36" s="1">
        <f>'Smooth rates - mx'!C36/(1+0.5*'Smooth rates - mx'!C36)</f>
        <v>0.10439284867650604</v>
      </c>
      <c r="D36" s="1">
        <f>'Smooth rates - mx'!D36/(1+0.5*'Smooth rates - mx'!D36)</f>
        <v>0.10333194827451342</v>
      </c>
      <c r="E36" s="1">
        <f>'Smooth rates - mx'!E36/(1+0.5*'Smooth rates - mx'!E36)</f>
        <v>0.1021589969959818</v>
      </c>
      <c r="F36" s="1">
        <f>'Smooth rates - mx'!F36/(1+0.5*'Smooth rates - mx'!F36)</f>
        <v>0.10085757747157724</v>
      </c>
      <c r="G36" s="1">
        <f>'Smooth rates - mx'!G36/(1+0.5*'Smooth rates - mx'!G36)</f>
        <v>0.09941351483189252</v>
      </c>
      <c r="H36" s="1">
        <f>'Smooth rates - mx'!H36/(1+0.5*'Smooth rates - mx'!H36)</f>
        <v>0.09781427674607103</v>
      </c>
      <c r="I36" s="1">
        <f>'Smooth rates - mx'!I36/(1+0.5*'Smooth rates - mx'!I36)</f>
        <v>0.09605159173576593</v>
      </c>
      <c r="J36" s="1">
        <f>'Smooth rates - mx'!J36/(1+0.5*'Smooth rates - mx'!J36)</f>
        <v>0.09413679473244109</v>
      </c>
      <c r="K36" s="1">
        <f>'Smooth rates - mx'!K36/(1+0.5*'Smooth rates - mx'!K36)</f>
        <v>0.09208956279719425</v>
      </c>
      <c r="L36" s="1">
        <f>'Smooth rates - mx'!L36/(1+0.5*'Smooth rates - mx'!L36)</f>
        <v>0.08992939543622358</v>
      </c>
      <c r="M36" s="1">
        <f>'Smooth rates - mx'!M36/(1+0.5*'Smooth rates - mx'!M36)</f>
        <v>0.08768429697356145</v>
      </c>
      <c r="N36" s="1">
        <f>'Smooth rates - mx'!N36/(1+0.5*'Smooth rates - mx'!N36)</f>
        <v>0.08540023795511875</v>
      </c>
      <c r="O36" s="1">
        <f>'Smooth rates - mx'!O36/(1+0.5*'Smooth rates - mx'!O36)</f>
        <v>0.0831220033557236</v>
      </c>
      <c r="P36" s="1">
        <f>'Smooth rates - mx'!P36/(1+0.5*'Smooth rates - mx'!P36)</f>
        <v>0.08088869555074119</v>
      </c>
      <c r="Q36" s="1">
        <f>'Smooth rates - mx'!Q36/(1+0.5*'Smooth rates - mx'!Q36)</f>
        <v>0.07871299359028158</v>
      </c>
      <c r="R36" s="1">
        <f>'Smooth rates - mx'!R36/(1+0.5*'Smooth rates - mx'!R36)</f>
        <v>0.07658931363545138</v>
      </c>
      <c r="S36" s="1"/>
    </row>
    <row r="37" spans="1:19" ht="12.75">
      <c r="A37">
        <f t="shared" si="1"/>
        <v>82</v>
      </c>
      <c r="B37" s="1">
        <f>'Smooth rates - mx'!B37/(1+0.5*'Smooth rates - mx'!B37)</f>
        <v>0.1144700214131147</v>
      </c>
      <c r="C37" s="1">
        <f>'Smooth rates - mx'!C37/(1+0.5*'Smooth rates - mx'!C37)</f>
        <v>0.11343365917387392</v>
      </c>
      <c r="D37" s="1">
        <f>'Smooth rates - mx'!D37/(1+0.5*'Smooth rates - mx'!D37)</f>
        <v>0.11229602053285315</v>
      </c>
      <c r="E37" s="1">
        <f>'Smooth rates - mx'!E37/(1+0.5*'Smooth rates - mx'!E37)</f>
        <v>0.1110358161895285</v>
      </c>
      <c r="F37" s="1">
        <f>'Smooth rates - mx'!F37/(1+0.5*'Smooth rates - mx'!F37)</f>
        <v>0.10963713051569385</v>
      </c>
      <c r="G37" s="1">
        <f>'Smooth rates - mx'!G37/(1+0.5*'Smooth rates - mx'!G37)</f>
        <v>0.10809058575612508</v>
      </c>
      <c r="H37" s="1">
        <f>'Smooth rates - mx'!H37/(1+0.5*'Smooth rates - mx'!H37)</f>
        <v>0.10638847095375133</v>
      </c>
      <c r="I37" s="1">
        <f>'Smooth rates - mx'!I37/(1+0.5*'Smooth rates - mx'!I37)</f>
        <v>0.10452683754616438</v>
      </c>
      <c r="J37" s="1">
        <f>'Smooth rates - mx'!J37/(1+0.5*'Smooth rates - mx'!J37)</f>
        <v>0.10251987351349096</v>
      </c>
      <c r="K37" s="1">
        <f>'Smooth rates - mx'!K37/(1+0.5*'Smooth rates - mx'!K37)</f>
        <v>0.100389312226283</v>
      </c>
      <c r="L37" s="1">
        <f>'Smooth rates - mx'!L37/(1+0.5*'Smooth rates - mx'!L37)</f>
        <v>0.09815641707538013</v>
      </c>
      <c r="M37" s="1">
        <f>'Smooth rates - mx'!M37/(1+0.5*'Smooth rates - mx'!M37)</f>
        <v>0.0958503269784682</v>
      </c>
      <c r="N37" s="1">
        <f>'Smooth rates - mx'!N37/(1+0.5*'Smooth rates - mx'!N37)</f>
        <v>0.09351725204863993</v>
      </c>
      <c r="O37" s="1">
        <f>'Smooth rates - mx'!O37/(1+0.5*'Smooth rates - mx'!O37)</f>
        <v>0.09120221200327157</v>
      </c>
      <c r="P37" s="1">
        <f>'Smooth rates - mx'!P37/(1+0.5*'Smooth rates - mx'!P37)</f>
        <v>0.0889444768380665</v>
      </c>
      <c r="Q37" s="1">
        <f>'Smooth rates - mx'!Q37/(1+0.5*'Smooth rates - mx'!Q37)</f>
        <v>0.08675353390042764</v>
      </c>
      <c r="R37" s="1">
        <f>'Smooth rates - mx'!R37/(1+0.5*'Smooth rates - mx'!R37)</f>
        <v>0.08461824316997198</v>
      </c>
      <c r="S37" s="1"/>
    </row>
    <row r="38" spans="1:19" ht="12.75">
      <c r="A38">
        <f aca="true" t="shared" si="2" ref="A38:A55">A37+1</f>
        <v>83</v>
      </c>
      <c r="B38" s="1">
        <f>'Smooth rates - mx'!B38/(1+0.5*'Smooth rates - mx'!B38)</f>
        <v>0.12398553427188272</v>
      </c>
      <c r="C38" s="1">
        <f>'Smooth rates - mx'!C38/(1+0.5*'Smooth rates - mx'!C38)</f>
        <v>0.12288300073884019</v>
      </c>
      <c r="D38" s="1">
        <f>'Smooth rates - mx'!D38/(1+0.5*'Smooth rates - mx'!D38)</f>
        <v>0.12167600321778707</v>
      </c>
      <c r="E38" s="1">
        <f>'Smooth rates - mx'!E38/(1+0.5*'Smooth rates - mx'!E38)</f>
        <v>0.12034041011530158</v>
      </c>
      <c r="F38" s="1">
        <f>'Smooth rates - mx'!F38/(1+0.5*'Smooth rates - mx'!F38)</f>
        <v>0.11886043369500397</v>
      </c>
      <c r="G38" s="1">
        <f>'Smooth rates - mx'!G38/(1+0.5*'Smooth rates - mx'!G38)</f>
        <v>0.1172304892358012</v>
      </c>
      <c r="H38" s="1">
        <f>'Smooth rates - mx'!H38/(1+0.5*'Smooth rates - mx'!H38)</f>
        <v>0.11544666219747744</v>
      </c>
      <c r="I38" s="1">
        <f>'Smooth rates - mx'!I38/(1+0.5*'Smooth rates - mx'!I38)</f>
        <v>0.11350825953025816</v>
      </c>
      <c r="J38" s="1">
        <f>'Smooth rates - mx'!J38/(1+0.5*'Smooth rates - mx'!J38)</f>
        <v>0.11143072441264121</v>
      </c>
      <c r="K38" s="1">
        <f>'Smooth rates - mx'!K38/(1+0.5*'Smooth rates - mx'!K38)</f>
        <v>0.10923612763237273</v>
      </c>
      <c r="L38" s="1">
        <f>'Smooth rates - mx'!L38/(1+0.5*'Smooth rates - mx'!L38)</f>
        <v>0.10694596569609793</v>
      </c>
      <c r="M38" s="1">
        <f>'Smooth rates - mx'!M38/(1+0.5*'Smooth rates - mx'!M38)</f>
        <v>0.10458993441127208</v>
      </c>
      <c r="N38" s="1">
        <f>'Smooth rates - mx'!N38/(1+0.5*'Smooth rates - mx'!N38)</f>
        <v>0.10221567945588939</v>
      </c>
      <c r="O38" s="1">
        <f>'Smooth rates - mx'!O38/(1+0.5*'Smooth rates - mx'!O38)</f>
        <v>0.0998698256988334</v>
      </c>
      <c r="P38" s="1">
        <f>'Smooth rates - mx'!P38/(1+0.5*'Smooth rates - mx'!P38)</f>
        <v>0.09759308606093409</v>
      </c>
      <c r="Q38" s="1">
        <f>'Smooth rates - mx'!Q38/(1+0.5*'Smooth rates - mx'!Q38)</f>
        <v>0.09539274203534454</v>
      </c>
      <c r="R38" s="1">
        <f>'Smooth rates - mx'!R38/(1+0.5*'Smooth rates - mx'!R38)</f>
        <v>0.09325280668464637</v>
      </c>
      <c r="S38" s="1"/>
    </row>
    <row r="39" spans="1:19" ht="12.75">
      <c r="A39">
        <f t="shared" si="2"/>
        <v>84</v>
      </c>
      <c r="B39" s="1">
        <f>'Smooth rates - mx'!B39/(1+0.5*'Smooth rates - mx'!B39)</f>
        <v>0.13386589122748915</v>
      </c>
      <c r="C39" s="1">
        <f>'Smooth rates - mx'!C39/(1+0.5*'Smooth rates - mx'!C39)</f>
        <v>0.13269881302132658</v>
      </c>
      <c r="D39" s="1">
        <f>'Smooth rates - mx'!D39/(1+0.5*'Smooth rates - mx'!D39)</f>
        <v>0.13142892009600385</v>
      </c>
      <c r="E39" s="1">
        <f>'Smooth rates - mx'!E39/(1+0.5*'Smooth rates - mx'!E39)</f>
        <v>0.1300299642888527</v>
      </c>
      <c r="F39" s="1">
        <f>'Smooth rates - mx'!F39/(1+0.5*'Smooth rates - mx'!F39)</f>
        <v>0.128486182065205</v>
      </c>
      <c r="G39" s="1">
        <f>'Smooth rates - mx'!G39/(1+0.5*'Smooth rates - mx'!G39)</f>
        <v>0.1267946730521607</v>
      </c>
      <c r="H39" s="1">
        <f>'Smooth rates - mx'!H39/(1+0.5*'Smooth rates - mx'!H39)</f>
        <v>0.12495417040352845</v>
      </c>
      <c r="I39" s="1">
        <f>'Smooth rates - mx'!I39/(1+0.5*'Smooth rates - mx'!I39)</f>
        <v>0.12296601956382336</v>
      </c>
      <c r="J39" s="1">
        <f>'Smooth rates - mx'!J39/(1+0.5*'Smooth rates - mx'!J39)</f>
        <v>0.12084494461815938</v>
      </c>
      <c r="K39" s="1">
        <f>'Smooth rates - mx'!K39/(1+0.5*'Smooth rates - mx'!K39)</f>
        <v>0.11861115887075403</v>
      </c>
      <c r="L39" s="1">
        <f>'Smooth rates - mx'!L39/(1+0.5*'Smooth rates - mx'!L39)</f>
        <v>0.11628438639091333</v>
      </c>
      <c r="M39" s="1">
        <f>'Smooth rates - mx'!M39/(1+0.5*'Smooth rates - mx'!M39)</f>
        <v>0.11389384513836782</v>
      </c>
      <c r="N39" s="1">
        <f>'Smooth rates - mx'!N39/(1+0.5*'Smooth rates - mx'!N39)</f>
        <v>0.11148941553735</v>
      </c>
      <c r="O39" s="1">
        <f>'Smooth rates - mx'!O39/(1+0.5*'Smooth rates - mx'!O39)</f>
        <v>0.10912035111096553</v>
      </c>
      <c r="P39" s="1">
        <f>'Smooth rates - mx'!P39/(1+0.5*'Smooth rates - mx'!P39)</f>
        <v>0.10682982649082898</v>
      </c>
      <c r="Q39" s="1">
        <f>'Smooth rates - mx'!Q39/(1+0.5*'Smooth rates - mx'!Q39)</f>
        <v>0.10462433892631805</v>
      </c>
      <c r="R39" s="1">
        <f>'Smooth rates - mx'!R39/(1+0.5*'Smooth rates - mx'!R39)</f>
        <v>0.10248468328955773</v>
      </c>
      <c r="S39" s="1"/>
    </row>
    <row r="40" spans="1:19" ht="12.75">
      <c r="A40">
        <f t="shared" si="2"/>
        <v>85</v>
      </c>
      <c r="B40" s="1">
        <f>'Smooth rates - mx'!B40/(1+0.5*'Smooth rates - mx'!B40)</f>
        <v>0.1440777333463042</v>
      </c>
      <c r="C40" s="1">
        <f>'Smooth rates - mx'!C40/(1+0.5*'Smooth rates - mx'!C40)</f>
        <v>0.1428464939223151</v>
      </c>
      <c r="D40" s="1">
        <f>'Smooth rates - mx'!D40/(1+0.5*'Smooth rates - mx'!D40)</f>
        <v>0.14151901324311691</v>
      </c>
      <c r="E40" s="1">
        <f>'Smooth rates - mx'!E40/(1+0.5*'Smooth rates - mx'!E40)</f>
        <v>0.14006812978522126</v>
      </c>
      <c r="F40" s="1">
        <f>'Smooth rates - mx'!F40/(1+0.5*'Smooth rates - mx'!F40)</f>
        <v>0.13847830030116468</v>
      </c>
      <c r="G40" s="1">
        <f>'Smooth rates - mx'!G40/(1+0.5*'Smooth rates - mx'!G40)</f>
        <v>0.1367482750947661</v>
      </c>
      <c r="H40" s="1">
        <f>'Smooth rates - mx'!H40/(1+0.5*'Smooth rates - mx'!H40)</f>
        <v>0.13487834574132473</v>
      </c>
      <c r="I40" s="1">
        <f>'Smooth rates - mx'!I40/(1+0.5*'Smooth rates - mx'!I40)</f>
        <v>0.13287071078415372</v>
      </c>
      <c r="J40" s="1">
        <f>'Smooth rates - mx'!J40/(1+0.5*'Smooth rates - mx'!J40)</f>
        <v>0.13073724292971003</v>
      </c>
      <c r="K40" s="1">
        <f>'Smooth rates - mx'!K40/(1+0.5*'Smooth rates - mx'!K40)</f>
        <v>0.12849384321166346</v>
      </c>
      <c r="L40" s="1">
        <f>'Smooth rates - mx'!L40/(1+0.5*'Smooth rates - mx'!L40)</f>
        <v>0.1261561700640175</v>
      </c>
      <c r="M40" s="1">
        <f>'Smooth rates - mx'!M40/(1+0.5*'Smooth rates - mx'!M40)</f>
        <v>0.12375151588317487</v>
      </c>
      <c r="N40" s="1">
        <f>'Smooth rates - mx'!N40/(1+0.5*'Smooth rates - mx'!N40)</f>
        <v>0.12133217304748756</v>
      </c>
      <c r="O40" s="1">
        <f>'Smooth rates - mx'!O40/(1+0.5*'Smooth rates - mx'!O40)</f>
        <v>0.11895044709432345</v>
      </c>
      <c r="P40" s="1">
        <f>'Smooth rates - mx'!P40/(1+0.5*'Smooth rates - mx'!P40)</f>
        <v>0.11665248965897199</v>
      </c>
      <c r="Q40" s="1">
        <f>'Smooth rates - mx'!Q40/(1+0.5*'Smooth rates - mx'!Q40)</f>
        <v>0.11444561964490316</v>
      </c>
      <c r="R40" s="1">
        <f>'Smooth rates - mx'!R40/(1+0.5*'Smooth rates - mx'!R40)</f>
        <v>0.11230972789256984</v>
      </c>
      <c r="S40" s="1"/>
    </row>
    <row r="41" spans="1:19" ht="12.75">
      <c r="A41">
        <f t="shared" si="2"/>
        <v>86</v>
      </c>
      <c r="B41" s="1">
        <f>'Smooth rates - mx'!B41/(1+0.5*'Smooth rates - mx'!B41)</f>
        <v>0.1546101260078373</v>
      </c>
      <c r="C41" s="1">
        <f>'Smooth rates - mx'!C41/(1+0.5*'Smooth rates - mx'!C41)</f>
        <v>0.15331483349558336</v>
      </c>
      <c r="D41" s="1">
        <f>'Smooth rates - mx'!D41/(1+0.5*'Smooth rates - mx'!D41)</f>
        <v>0.15193417436734233</v>
      </c>
      <c r="E41" s="1">
        <f>'Smooth rates - mx'!E41/(1+0.5*'Smooth rates - mx'!E41)</f>
        <v>0.15044143380199515</v>
      </c>
      <c r="F41" s="1">
        <f>'Smooth rates - mx'!F41/(1+0.5*'Smooth rates - mx'!F41)</f>
        <v>0.14882174372417906</v>
      </c>
      <c r="G41" s="1">
        <f>'Smooth rates - mx'!G41/(1+0.5*'Smooth rates - mx'!G41)</f>
        <v>0.14707484804095627</v>
      </c>
      <c r="H41" s="1">
        <f>'Smooth rates - mx'!H41/(1+0.5*'Smooth rates - mx'!H41)</f>
        <v>0.1452018842821247</v>
      </c>
      <c r="I41" s="1">
        <f>'Smooth rates - mx'!I41/(1+0.5*'Smooth rates - mx'!I41)</f>
        <v>0.1432050761906628</v>
      </c>
      <c r="J41" s="1">
        <f>'Smooth rates - mx'!J41/(1+0.5*'Smooth rates - mx'!J41)</f>
        <v>0.141091600305823</v>
      </c>
      <c r="K41" s="1">
        <f>'Smooth rates - mx'!K41/(1+0.5*'Smooth rates - mx'!K41)</f>
        <v>0.1388708050475633</v>
      </c>
      <c r="L41" s="1">
        <f>'Smooth rates - mx'!L41/(1+0.5*'Smooth rates - mx'!L41)</f>
        <v>0.13655213770206312</v>
      </c>
      <c r="M41" s="1">
        <f>'Smooth rates - mx'!M41/(1+0.5*'Smooth rates - mx'!M41)</f>
        <v>0.13415929994346504</v>
      </c>
      <c r="N41" s="1">
        <f>'Smooth rates - mx'!N41/(1+0.5*'Smooth rates - mx'!N41)</f>
        <v>0.13174627952434345</v>
      </c>
      <c r="O41" s="1">
        <f>'Smooth rates - mx'!O41/(1+0.5*'Smooth rates - mx'!O41)</f>
        <v>0.12936792961191385</v>
      </c>
      <c r="P41" s="1">
        <f>'Smooth rates - mx'!P41/(1+0.5*'Smooth rates - mx'!P41)</f>
        <v>0.127073057003803</v>
      </c>
      <c r="Q41" s="1">
        <f>'Smooth rates - mx'!Q41/(1+0.5*'Smooth rates - mx'!Q41)</f>
        <v>0.12487104307511294</v>
      </c>
      <c r="R41" s="1">
        <f>'Smooth rates - mx'!R41/(1+0.5*'Smooth rates - mx'!R41)</f>
        <v>0.12274318909801846</v>
      </c>
      <c r="S41" s="1"/>
    </row>
    <row r="42" spans="1:19" ht="12.75">
      <c r="A42">
        <f t="shared" si="2"/>
        <v>87</v>
      </c>
      <c r="B42" s="1">
        <f>'Smooth rates - mx'!B42/(1+0.5*'Smooth rates - mx'!B42)</f>
        <v>0.1654570256846278</v>
      </c>
      <c r="C42" s="1">
        <f>'Smooth rates - mx'!C42/(1+0.5*'Smooth rates - mx'!C42)</f>
        <v>0.1640974966358778</v>
      </c>
      <c r="D42" s="1">
        <f>'Smooth rates - mx'!D42/(1+0.5*'Smooth rates - mx'!D42)</f>
        <v>0.1626667559918765</v>
      </c>
      <c r="E42" s="1">
        <f>'Smooth rates - mx'!E42/(1+0.5*'Smooth rates - mx'!E42)</f>
        <v>0.1611399889270775</v>
      </c>
      <c r="F42" s="1">
        <f>'Smooth rates - mx'!F42/(1+0.5*'Smooth rates - mx'!F42)</f>
        <v>0.1595037538881352</v>
      </c>
      <c r="G42" s="1">
        <f>'Smooth rates - mx'!G42/(1+0.5*'Smooth rates - mx'!G42)</f>
        <v>0.15775867217743136</v>
      </c>
      <c r="H42" s="1">
        <f>'Smooth rates - mx'!H42/(1+0.5*'Smooth rates - mx'!H42)</f>
        <v>0.15590656172960315</v>
      </c>
      <c r="I42" s="1">
        <f>'Smooth rates - mx'!I42/(1+0.5*'Smooth rates - mx'!I42)</f>
        <v>0.15394937401069814</v>
      </c>
      <c r="J42" s="1">
        <f>'Smooth rates - mx'!J42/(1+0.5*'Smooth rates - mx'!J42)</f>
        <v>0.15188824094039974</v>
      </c>
      <c r="K42" s="1">
        <f>'Smooth rates - mx'!K42/(1+0.5*'Smooth rates - mx'!K42)</f>
        <v>0.14972415352317897</v>
      </c>
      <c r="L42" s="1">
        <f>'Smooth rates - mx'!L42/(1+0.5*'Smooth rates - mx'!L42)</f>
        <v>0.147458563571588</v>
      </c>
      <c r="M42" s="1">
        <f>'Smooth rates - mx'!M42/(1+0.5*'Smooth rates - mx'!M42)</f>
        <v>0.1451097709293961</v>
      </c>
      <c r="N42" s="1">
        <f>'Smooth rates - mx'!N42/(1+0.5*'Smooth rates - mx'!N42)</f>
        <v>0.14273161472476387</v>
      </c>
      <c r="O42" s="1">
        <f>'Smooth rates - mx'!O42/(1+0.5*'Smooth rates - mx'!O42)</f>
        <v>0.14037978564482845</v>
      </c>
      <c r="P42" s="1">
        <f>'Smooth rates - mx'!P42/(1+0.5*'Smooth rates - mx'!P42)</f>
        <v>0.13810430924449782</v>
      </c>
      <c r="Q42" s="1">
        <f>'Smooth rates - mx'!Q42/(1+0.5*'Smooth rates - mx'!Q42)</f>
        <v>0.1359172502454494</v>
      </c>
      <c r="R42" s="1">
        <f>'Smooth rates - mx'!R42/(1+0.5*'Smooth rates - mx'!R42)</f>
        <v>0.1338034019775829</v>
      </c>
      <c r="S42" s="1"/>
    </row>
    <row r="43" spans="1:19" ht="12.75">
      <c r="A43">
        <f t="shared" si="2"/>
        <v>88</v>
      </c>
      <c r="B43" s="1">
        <f>'Smooth rates - mx'!B43/(1+0.5*'Smooth rates - mx'!B43)</f>
        <v>0.17661594112767176</v>
      </c>
      <c r="C43" s="1">
        <f>'Smooth rates - mx'!C43/(1+0.5*'Smooth rates - mx'!C43)</f>
        <v>0.17519157650061654</v>
      </c>
      <c r="D43" s="1">
        <f>'Smooth rates - mx'!D43/(1+0.5*'Smooth rates - mx'!D43)</f>
        <v>0.17371203380056063</v>
      </c>
      <c r="E43" s="1">
        <f>'Smooth rates - mx'!E43/(1+0.5*'Smooth rates - mx'!E43)</f>
        <v>0.17215590241049342</v>
      </c>
      <c r="F43" s="1">
        <f>'Smooth rates - mx'!F43/(1+0.5*'Smooth rates - mx'!F43)</f>
        <v>0.17051225689762248</v>
      </c>
      <c r="G43" s="1">
        <f>'Smooth rates - mx'!G43/(1+0.5*'Smooth rates - mx'!G43)</f>
        <v>0.1687831710180382</v>
      </c>
      <c r="H43" s="1">
        <f>'Smooth rates - mx'!H43/(1+0.5*'Smooth rates - mx'!H43)</f>
        <v>0.16697168140000482</v>
      </c>
      <c r="I43" s="1">
        <f>'Smooth rates - mx'!I43/(1+0.5*'Smooth rates - mx'!I43)</f>
        <v>0.16507986281072884</v>
      </c>
      <c r="J43" s="1">
        <f>'Smooth rates - mx'!J43/(1+0.5*'Smooth rates - mx'!J43)</f>
        <v>0.16310214856553223</v>
      </c>
      <c r="K43" s="1">
        <f>'Smooth rates - mx'!K43/(1+0.5*'Smooth rates - mx'!K43)</f>
        <v>0.16103002067762173</v>
      </c>
      <c r="L43" s="1">
        <f>'Smooth rates - mx'!L43/(1+0.5*'Smooth rates - mx'!L43)</f>
        <v>0.15885573297049035</v>
      </c>
      <c r="M43" s="1">
        <f>'Smooth rates - mx'!M43/(1+0.5*'Smooth rates - mx'!M43)</f>
        <v>0.15659030886127762</v>
      </c>
      <c r="N43" s="1">
        <f>'Smooth rates - mx'!N43/(1+0.5*'Smooth rates - mx'!N43)</f>
        <v>0.15428423308742115</v>
      </c>
      <c r="O43" s="1">
        <f>'Smooth rates - mx'!O43/(1+0.5*'Smooth rates - mx'!O43)</f>
        <v>0.15199082705523176</v>
      </c>
      <c r="P43" s="1">
        <f>'Smooth rates - mx'!P43/(1+0.5*'Smooth rates - mx'!P43)</f>
        <v>0.14975848575626916</v>
      </c>
      <c r="Q43" s="1">
        <f>'Smooth rates - mx'!Q43/(1+0.5*'Smooth rates - mx'!Q43)</f>
        <v>0.14760170396095787</v>
      </c>
      <c r="R43" s="1">
        <f>'Smooth rates - mx'!R43/(1+0.5*'Smooth rates - mx'!R43)</f>
        <v>0.1455104021818861</v>
      </c>
      <c r="S43" s="1"/>
    </row>
    <row r="44" spans="1:19" ht="12.75">
      <c r="A44">
        <f t="shared" si="2"/>
        <v>89</v>
      </c>
      <c r="B44" s="1">
        <f>'Smooth rates - mx'!B44/(1+0.5*'Smooth rates - mx'!B44)</f>
        <v>0.1880857390302042</v>
      </c>
      <c r="C44" s="1">
        <f>'Smooth rates - mx'!C44/(1+0.5*'Smooth rates - mx'!C44)</f>
        <v>0.18659579518287783</v>
      </c>
      <c r="D44" s="1">
        <f>'Smooth rates - mx'!D44/(1+0.5*'Smooth rates - mx'!D44)</f>
        <v>0.18506705310817884</v>
      </c>
      <c r="E44" s="1">
        <f>'Smooth rates - mx'!E44/(1+0.5*'Smooth rates - mx'!E44)</f>
        <v>0.183482945388585</v>
      </c>
      <c r="F44" s="1">
        <f>'Smooth rates - mx'!F44/(1+0.5*'Smooth rates - mx'!F44)</f>
        <v>0.1818363954632991</v>
      </c>
      <c r="G44" s="1">
        <f>'Smooth rates - mx'!G44/(1+0.5*'Smooth rates - mx'!G44)</f>
        <v>0.18013213245711585</v>
      </c>
      <c r="H44" s="1">
        <f>'Smooth rates - mx'!H44/(1+0.5*'Smooth rates - mx'!H44)</f>
        <v>0.1783755993781469</v>
      </c>
      <c r="I44" s="1">
        <f>'Smooth rates - mx'!I44/(1+0.5*'Smooth rates - mx'!I44)</f>
        <v>0.1765700577145587</v>
      </c>
      <c r="J44" s="1">
        <f>'Smooth rates - mx'!J44/(1+0.5*'Smooth rates - mx'!J44)</f>
        <v>0.1747034032387368</v>
      </c>
      <c r="K44" s="1">
        <f>'Smooth rates - mx'!K44/(1+0.5*'Smooth rates - mx'!K44)</f>
        <v>0.17275730797088248</v>
      </c>
      <c r="L44" s="1">
        <f>'Smooth rates - mx'!L44/(1+0.5*'Smooth rates - mx'!L44)</f>
        <v>0.17071442272464665</v>
      </c>
      <c r="M44" s="1">
        <f>'Smooth rates - mx'!M44/(1+0.5*'Smooth rates - mx'!M44)</f>
        <v>0.16857678471877868</v>
      </c>
      <c r="N44" s="1">
        <f>'Smooth rates - mx'!N44/(1+0.5*'Smooth rates - mx'!N44)</f>
        <v>0.16638716401939552</v>
      </c>
      <c r="O44" s="1">
        <f>'Smooth rates - mx'!O44/(1+0.5*'Smooth rates - mx'!O44)</f>
        <v>0.16419196524655488</v>
      </c>
      <c r="P44" s="1">
        <f>'Smooth rates - mx'!P44/(1+0.5*'Smooth rates - mx'!P44)</f>
        <v>0.1620337879135857</v>
      </c>
      <c r="Q44" s="1">
        <f>'Smooth rates - mx'!Q44/(1+0.5*'Smooth rates - mx'!Q44)</f>
        <v>0.1599283449233586</v>
      </c>
      <c r="R44" s="1">
        <f>'Smooth rates - mx'!R44/(1+0.5*'Smooth rates - mx'!R44)</f>
        <v>0.1578716702460617</v>
      </c>
      <c r="S44" s="1"/>
    </row>
    <row r="45" spans="1:19" ht="12.75">
      <c r="A45">
        <f t="shared" si="2"/>
        <v>90</v>
      </c>
      <c r="B45" s="1">
        <f>'Smooth rates - mx'!B45/(1+0.5*'Smooth rates - mx'!B45)</f>
        <v>0.19985774698375755</v>
      </c>
      <c r="C45" s="1">
        <f>'Smooth rates - mx'!C45/(1+0.5*'Smooth rates - mx'!C45)</f>
        <v>0.19830297207736375</v>
      </c>
      <c r="D45" s="1">
        <f>'Smooth rates - mx'!D45/(1+0.5*'Smooth rates - mx'!D45)</f>
        <v>0.19672536640199514</v>
      </c>
      <c r="E45" s="1">
        <f>'Smooth rates - mx'!E45/(1+0.5*'Smooth rates - mx'!E45)</f>
        <v>0.19511422579019294</v>
      </c>
      <c r="F45" s="1">
        <f>'Smooth rates - mx'!F45/(1+0.5*'Smooth rates - mx'!F45)</f>
        <v>0.1934673458590094</v>
      </c>
      <c r="G45" s="1">
        <f>'Smooth rates - mx'!G45/(1+0.5*'Smooth rates - mx'!G45)</f>
        <v>0.19179314276730675</v>
      </c>
      <c r="H45" s="1">
        <f>'Smooth rates - mx'!H45/(1+0.5*'Smooth rates - mx'!H45)</f>
        <v>0.1901005127574801</v>
      </c>
      <c r="I45" s="1">
        <f>'Smooth rates - mx'!I45/(1+0.5*'Smooth rates - mx'!I45)</f>
        <v>0.18839493874032198</v>
      </c>
      <c r="J45" s="1">
        <f>'Smooth rates - mx'!J45/(1+0.5*'Smooth rates - mx'!J45)</f>
        <v>0.18665855436912943</v>
      </c>
      <c r="K45" s="1">
        <f>'Smooth rates - mx'!K45/(1+0.5*'Smooth rates - mx'!K45)</f>
        <v>0.18486381168308513</v>
      </c>
      <c r="L45" s="1">
        <f>'Smooth rates - mx'!L45/(1+0.5*'Smooth rates - mx'!L45)</f>
        <v>0.18298423355471646</v>
      </c>
      <c r="M45" s="1">
        <f>'Smooth rates - mx'!M45/(1+0.5*'Smooth rates - mx'!M45)</f>
        <v>0.1810119608516111</v>
      </c>
      <c r="N45" s="1">
        <f>'Smooth rates - mx'!N45/(1+0.5*'Smooth rates - mx'!N45)</f>
        <v>0.17897828222109097</v>
      </c>
      <c r="O45" s="1">
        <f>'Smooth rates - mx'!O45/(1+0.5*'Smooth rates - mx'!O45)</f>
        <v>0.1769185876786266</v>
      </c>
      <c r="P45" s="1">
        <f>'Smooth rates - mx'!P45/(1+0.5*'Smooth rates - mx'!P45)</f>
        <v>0.17486581251666955</v>
      </c>
      <c r="Q45" s="1">
        <f>'Smooth rates - mx'!Q45/(1+0.5*'Smooth rates - mx'!Q45)</f>
        <v>0.17283537069462007</v>
      </c>
      <c r="R45" s="1">
        <f>'Smooth rates - mx'!R45/(1+0.5*'Smooth rates - mx'!R45)</f>
        <v>0.1708297077996943</v>
      </c>
      <c r="S45" s="1"/>
    </row>
    <row r="46" spans="1:19" ht="12.75">
      <c r="A46">
        <f t="shared" si="2"/>
        <v>91</v>
      </c>
      <c r="B46" s="1">
        <f>'Smooth rates - mx'!B46/(1+0.5*'Smooth rates - mx'!B46)</f>
        <v>0.2119221906495622</v>
      </c>
      <c r="C46" s="1">
        <f>'Smooth rates - mx'!C46/(1+0.5*'Smooth rates - mx'!C46)</f>
        <v>0.21030557640349298</v>
      </c>
      <c r="D46" s="1">
        <f>'Smooth rates - mx'!D46/(1+0.5*'Smooth rates - mx'!D46)</f>
        <v>0.2086811084238151</v>
      </c>
      <c r="E46" s="1">
        <f>'Smooth rates - mx'!E46/(1+0.5*'Smooth rates - mx'!E46)</f>
        <v>0.20704434694316406</v>
      </c>
      <c r="F46" s="1">
        <f>'Smooth rates - mx'!F46/(1+0.5*'Smooth rates - mx'!F46)</f>
        <v>0.20539841953938934</v>
      </c>
      <c r="G46" s="1">
        <f>'Smooth rates - mx'!G46/(1+0.5*'Smooth rates - mx'!G46)</f>
        <v>0.2037559651991987</v>
      </c>
      <c r="H46" s="1">
        <f>'Smooth rates - mx'!H46/(1+0.5*'Smooth rates - mx'!H46)</f>
        <v>0.202129908618541</v>
      </c>
      <c r="I46" s="1">
        <f>'Smooth rates - mx'!I46/(1+0.5*'Smooth rates - mx'!I46)</f>
        <v>0.2005286597930603</v>
      </c>
      <c r="J46" s="1">
        <f>'Smooth rates - mx'!J46/(1+0.5*'Smooth rates - mx'!J46)</f>
        <v>0.19892993636957998</v>
      </c>
      <c r="K46" s="1">
        <f>'Smooth rates - mx'!K46/(1+0.5*'Smooth rates - mx'!K46)</f>
        <v>0.1972985348344439</v>
      </c>
      <c r="L46" s="1">
        <f>'Smooth rates - mx'!L46/(1+0.5*'Smooth rates - mx'!L46)</f>
        <v>0.19560031180582066</v>
      </c>
      <c r="M46" s="1">
        <f>'Smooth rates - mx'!M46/(1+0.5*'Smooth rates - mx'!M46)</f>
        <v>0.19381774533584178</v>
      </c>
      <c r="N46" s="1">
        <f>'Smooth rates - mx'!N46/(1+0.5*'Smooth rates - mx'!N46)</f>
        <v>0.19196829770982382</v>
      </c>
      <c r="O46" s="1">
        <f>'Smooth rates - mx'!O46/(1+0.5*'Smooth rates - mx'!O46)</f>
        <v>0.1900735840794093</v>
      </c>
      <c r="P46" s="1">
        <f>'Smooth rates - mx'!P46/(1+0.5*'Smooth rates - mx'!P46)</f>
        <v>0.1881541422661281</v>
      </c>
      <c r="Q46" s="1">
        <f>'Smooth rates - mx'!Q46/(1+0.5*'Smooth rates - mx'!Q46)</f>
        <v>0.1862235818708165</v>
      </c>
      <c r="R46" s="1">
        <f>'Smooth rates - mx'!R46/(1+0.5*'Smooth rates - mx'!R46)</f>
        <v>0.18429028150519794</v>
      </c>
      <c r="S46" s="1"/>
    </row>
    <row r="47" spans="1:19" ht="12.75">
      <c r="A47">
        <f t="shared" si="2"/>
        <v>92</v>
      </c>
      <c r="B47" s="1">
        <f>'Smooth rates - mx'!B47/(1+0.5*'Smooth rates - mx'!B47)</f>
        <v>0.22427092490786124</v>
      </c>
      <c r="C47" s="1">
        <f>'Smooth rates - mx'!C47/(1+0.5*'Smooth rates - mx'!C47)</f>
        <v>0.22259811320721642</v>
      </c>
      <c r="D47" s="1">
        <f>'Smooth rates - mx'!D47/(1+0.5*'Smooth rates - mx'!D47)</f>
        <v>0.22093080354300818</v>
      </c>
      <c r="E47" s="1">
        <f>'Smooth rates - mx'!E47/(1+0.5*'Smooth rates - mx'!E47)</f>
        <v>0.21927046074407527</v>
      </c>
      <c r="F47" s="1">
        <f>'Smooth rates - mx'!F47/(1+0.5*'Smooth rates - mx'!F47)</f>
        <v>0.2176253018354683</v>
      </c>
      <c r="G47" s="1">
        <f>'Smooth rates - mx'!G47/(1+0.5*'Smooth rates - mx'!G47)</f>
        <v>0.21601209027072024</v>
      </c>
      <c r="H47" s="1">
        <f>'Smooth rates - mx'!H47/(1+0.5*'Smooth rates - mx'!H47)</f>
        <v>0.21444773456175575</v>
      </c>
      <c r="I47" s="1">
        <f>'Smooth rates - mx'!I47/(1+0.5*'Smooth rates - mx'!I47)</f>
        <v>0.21294380851083225</v>
      </c>
      <c r="J47" s="1">
        <f>'Smooth rates - mx'!J47/(1+0.5*'Smooth rates - mx'!J47)</f>
        <v>0.21147555449687447</v>
      </c>
      <c r="K47" s="1">
        <f>'Smooth rates - mx'!K47/(1+0.5*'Smooth rates - mx'!K47)</f>
        <v>0.21000275662197793</v>
      </c>
      <c r="L47" s="1">
        <f>'Smooth rates - mx'!L47/(1+0.5*'Smooth rates - mx'!L47)</f>
        <v>0.2084861698556922</v>
      </c>
      <c r="M47" s="1">
        <f>'Smooth rates - mx'!M47/(1+0.5*'Smooth rates - mx'!M47)</f>
        <v>0.20690021209518394</v>
      </c>
      <c r="N47" s="1">
        <f>'Smooth rates - mx'!N47/(1+0.5*'Smooth rates - mx'!N47)</f>
        <v>0.2052480563357377</v>
      </c>
      <c r="O47" s="1">
        <f>'Smooth rates - mx'!O47/(1+0.5*'Smooth rates - mx'!O47)</f>
        <v>0.20353665006868593</v>
      </c>
      <c r="P47" s="1">
        <f>'Smooth rates - mx'!P47/(1+0.5*'Smooth rates - mx'!P47)</f>
        <v>0.20177307316322696</v>
      </c>
      <c r="Q47" s="1">
        <f>'Smooth rates - mx'!Q47/(1+0.5*'Smooth rates - mx'!Q47)</f>
        <v>0.19996782462008342</v>
      </c>
      <c r="R47" s="1">
        <f>'Smooth rates - mx'!R47/(1+0.5*'Smooth rates - mx'!R47)</f>
        <v>0.1981338526463376</v>
      </c>
      <c r="S47" s="1"/>
    </row>
    <row r="48" spans="1:19" ht="12.75">
      <c r="A48">
        <f t="shared" si="2"/>
        <v>93</v>
      </c>
      <c r="B48" s="1">
        <f>'Smooth rates - mx'!B48/(1+0.5*'Smooth rates - mx'!B48)</f>
        <v>0.23689784335166564</v>
      </c>
      <c r="C48" s="1">
        <f>'Smooth rates - mx'!C48/(1+0.5*'Smooth rates - mx'!C48)</f>
        <v>0.23517733395831925</v>
      </c>
      <c r="D48" s="1">
        <f>'Smooth rates - mx'!D48/(1+0.5*'Smooth rates - mx'!D48)</f>
        <v>0.23347342546149494</v>
      </c>
      <c r="E48" s="1">
        <f>'Smooth rates - mx'!E48/(1+0.5*'Smooth rates - mx'!E48)</f>
        <v>0.2317922796480197</v>
      </c>
      <c r="F48" s="1">
        <f>'Smooth rates - mx'!F48/(1+0.5*'Smooth rates - mx'!F48)</f>
        <v>0.2301461708154385</v>
      </c>
      <c r="G48" s="1">
        <f>'Smooth rates - mx'!G48/(1+0.5*'Smooth rates - mx'!G48)</f>
        <v>0.22855516392074993</v>
      </c>
      <c r="H48" s="1">
        <f>'Smooth rates - mx'!H48/(1+0.5*'Smooth rates - mx'!H48)</f>
        <v>0.22703938670432172</v>
      </c>
      <c r="I48" s="1">
        <f>'Smooth rates - mx'!I48/(1+0.5*'Smooth rates - mx'!I48)</f>
        <v>0.225613241866295</v>
      </c>
      <c r="J48" s="1">
        <f>'Smooth rates - mx'!J48/(1+0.5*'Smooth rates - mx'!J48)</f>
        <v>0.2242520033864829</v>
      </c>
      <c r="K48" s="1">
        <f>'Smooth rates - mx'!K48/(1+0.5*'Smooth rates - mx'!K48)</f>
        <v>0.2229141723030434</v>
      </c>
      <c r="L48" s="1">
        <f>'Smooth rates - mx'!L48/(1+0.5*'Smooth rates - mx'!L48)</f>
        <v>0.22155908112456432</v>
      </c>
      <c r="M48" s="1">
        <f>'Smooth rates - mx'!M48/(1+0.5*'Smooth rates - mx'!M48)</f>
        <v>0.22015616575065564</v>
      </c>
      <c r="N48" s="1">
        <f>'Smooth rates - mx'!N48/(1+0.5*'Smooth rates - mx'!N48)</f>
        <v>0.21869605709943243</v>
      </c>
      <c r="O48" s="1">
        <f>'Smooth rates - mx'!O48/(1+0.5*'Smooth rates - mx'!O48)</f>
        <v>0.21717241873158682</v>
      </c>
      <c r="P48" s="1">
        <f>'Smooth rates - mx'!P48/(1+0.5*'Smooth rates - mx'!P48)</f>
        <v>0.21557992499307116</v>
      </c>
      <c r="Q48" s="1">
        <f>'Smooth rates - mx'!Q48/(1+0.5*'Smooth rates - mx'!Q48)</f>
        <v>0.21392505548032748</v>
      </c>
      <c r="R48" s="1">
        <f>'Smooth rates - mx'!R48/(1+0.5*'Smooth rates - mx'!R48)</f>
        <v>0.2122230567140333</v>
      </c>
      <c r="S48" s="1"/>
    </row>
    <row r="49" spans="1:19" ht="12.75">
      <c r="A49">
        <f t="shared" si="2"/>
        <v>94</v>
      </c>
      <c r="B49" s="1">
        <f>'Smooth rates - mx'!B49/(1+0.5*'Smooth rates - mx'!B49)</f>
        <v>0.24980057018567112</v>
      </c>
      <c r="C49" s="1">
        <f>'Smooth rates - mx'!C49/(1+0.5*'Smooth rates - mx'!C49)</f>
        <v>0.2480415947345338</v>
      </c>
      <c r="D49" s="1">
        <f>'Smooth rates - mx'!D49/(1+0.5*'Smooth rates - mx'!D49)</f>
        <v>0.24630793161050152</v>
      </c>
      <c r="E49" s="1">
        <f>'Smooth rates - mx'!E49/(1+0.5*'Smooth rates - mx'!E49)</f>
        <v>0.2446089587576987</v>
      </c>
      <c r="F49" s="1">
        <f>'Smooth rates - mx'!F49/(1+0.5*'Smooth rates - mx'!F49)</f>
        <v>0.24295971811657685</v>
      </c>
      <c r="G49" s="1">
        <f>'Smooth rates - mx'!G49/(1+0.5*'Smooth rates - mx'!G49)</f>
        <v>0.24138251209050127</v>
      </c>
      <c r="H49" s="1">
        <f>'Smooth rates - mx'!H49/(1+0.5*'Smooth rates - mx'!H49)</f>
        <v>0.2398996699374715</v>
      </c>
      <c r="I49" s="1">
        <f>'Smooth rates - mx'!I49/(1+0.5*'Smooth rates - mx'!I49)</f>
        <v>0.23852784233367158</v>
      </c>
      <c r="J49" s="1">
        <f>'Smooth rates - mx'!J49/(1+0.5*'Smooth rates - mx'!J49)</f>
        <v>0.23724477970037225</v>
      </c>
      <c r="K49" s="1">
        <f>'Smooth rates - mx'!K49/(1+0.5*'Smooth rates - mx'!K49)</f>
        <v>0.23601146859673783</v>
      </c>
      <c r="L49" s="1">
        <f>'Smooth rates - mx'!L49/(1+0.5*'Smooth rates - mx'!L49)</f>
        <v>0.23478956886286265</v>
      </c>
      <c r="M49" s="1">
        <f>'Smooth rates - mx'!M49/(1+0.5*'Smooth rates - mx'!M49)</f>
        <v>0.23354699491337974</v>
      </c>
      <c r="N49" s="1">
        <f>'Smooth rates - mx'!N49/(1+0.5*'Smooth rates - mx'!N49)</f>
        <v>0.2322646133335419</v>
      </c>
      <c r="O49" s="1">
        <f>'Smooth rates - mx'!O49/(1+0.5*'Smooth rates - mx'!O49)</f>
        <v>0.23092534241845133</v>
      </c>
      <c r="P49" s="1">
        <f>'Smooth rates - mx'!P49/(1+0.5*'Smooth rates - mx'!P49)</f>
        <v>0.22951363860878932</v>
      </c>
      <c r="Q49" s="1">
        <f>'Smooth rates - mx'!Q49/(1+0.5*'Smooth rates - mx'!Q49)</f>
        <v>0.22803145946853212</v>
      </c>
      <c r="R49" s="1">
        <f>'Smooth rates - mx'!R49/(1+0.5*'Smooth rates - mx'!R49)</f>
        <v>0.22649388910618606</v>
      </c>
      <c r="S49" s="1"/>
    </row>
    <row r="50" spans="1:19" ht="12.75">
      <c r="A50">
        <f t="shared" si="2"/>
        <v>95</v>
      </c>
      <c r="B50" s="1">
        <f>'Smooth rates - mx'!B50/(1+0.5*'Smooth rates - mx'!B50)</f>
        <v>0.2629804664835139</v>
      </c>
      <c r="C50" s="1">
        <f>'Smooth rates - mx'!C50/(1+0.5*'Smooth rates - mx'!C50)</f>
        <v>0.26119123125911275</v>
      </c>
      <c r="D50" s="1">
        <f>'Smooth rates - mx'!D50/(1+0.5*'Smooth rates - mx'!D50)</f>
        <v>0.25943392551267025</v>
      </c>
      <c r="E50" s="1">
        <f>'Smooth rates - mx'!E50/(1+0.5*'Smooth rates - mx'!E50)</f>
        <v>0.2577198623573539</v>
      </c>
      <c r="F50" s="1">
        <f>'Smooth rates - mx'!F50/(1+0.5*'Smooth rates - mx'!F50)</f>
        <v>0.2560657462772796</v>
      </c>
      <c r="G50" s="1">
        <f>'Smooth rates - mx'!G50/(1+0.5*'Smooth rates - mx'!G50)</f>
        <v>0.2544952203606374</v>
      </c>
      <c r="H50" s="1">
        <f>'Smooth rates - mx'!H50/(1+0.5*'Smooth rates - mx'!H50)</f>
        <v>0.2530319491157779</v>
      </c>
      <c r="I50" s="1">
        <f>'Smooth rates - mx'!I50/(1+0.5*'Smooth rates - mx'!I50)</f>
        <v>0.2516943034184403</v>
      </c>
      <c r="J50" s="1">
        <f>'Smooth rates - mx'!J50/(1+0.5*'Smooth rates - mx'!J50)</f>
        <v>0.25046439906122986</v>
      </c>
      <c r="K50" s="1">
        <f>'Smooth rates - mx'!K50/(1+0.5*'Smooth rates - mx'!K50)</f>
        <v>0.24930866621976713</v>
      </c>
      <c r="L50" s="1">
        <f>'Smooth rates - mx'!L50/(1+0.5*'Smooth rates - mx'!L50)</f>
        <v>0.24819405424505656</v>
      </c>
      <c r="M50" s="1">
        <f>'Smooth rates - mx'!M50/(1+0.5*'Smooth rates - mx'!M50)</f>
        <v>0.24708988532940188</v>
      </c>
      <c r="N50" s="1">
        <f>'Smooth rates - mx'!N50/(1+0.5*'Smooth rates - mx'!N50)</f>
        <v>0.2459700588967663</v>
      </c>
      <c r="O50" s="1">
        <f>'Smooth rates - mx'!O50/(1+0.5*'Smooth rates - mx'!O50)</f>
        <v>0.24480943716683118</v>
      </c>
      <c r="P50" s="1">
        <f>'Smooth rates - mx'!P50/(1+0.5*'Smooth rates - mx'!P50)</f>
        <v>0.2435846640839592</v>
      </c>
      <c r="Q50" s="1">
        <f>'Smooth rates - mx'!Q50/(1+0.5*'Smooth rates - mx'!Q50)</f>
        <v>0.2422930114067266</v>
      </c>
      <c r="R50" s="1">
        <f>'Smooth rates - mx'!R50/(1+0.5*'Smooth rates - mx'!R50)</f>
        <v>0.2409473241304254</v>
      </c>
      <c r="S50" s="1"/>
    </row>
    <row r="51" spans="1:19" ht="12.75">
      <c r="A51">
        <f t="shared" si="2"/>
        <v>96</v>
      </c>
      <c r="B51" s="1">
        <f>'Smooth rates - mx'!B51/(1+0.5*'Smooth rates - mx'!B51)</f>
        <v>0.27644199707574</v>
      </c>
      <c r="C51" s="1">
        <f>'Smooth rates - mx'!C51/(1+0.5*'Smooth rates - mx'!C51)</f>
        <v>0.274629292424614</v>
      </c>
      <c r="D51" s="1">
        <f>'Smooth rates - mx'!D51/(1+0.5*'Smooth rates - mx'!D51)</f>
        <v>0.27285346029424706</v>
      </c>
      <c r="E51" s="1">
        <f>'Smooth rates - mx'!E51/(1+0.5*'Smooth rates - mx'!E51)</f>
        <v>0.2711267556839225</v>
      </c>
      <c r="F51" s="1">
        <f>'Smooth rates - mx'!F51/(1+0.5*'Smooth rates - mx'!F51)</f>
        <v>0.2694667085715424</v>
      </c>
      <c r="G51" s="1">
        <f>'Smooth rates - mx'!G51/(1+0.5*'Smooth rates - mx'!G51)</f>
        <v>0.26789765299284085</v>
      </c>
      <c r="H51" s="1">
        <f>'Smooth rates - mx'!H51/(1+0.5*'Smooth rates - mx'!H51)</f>
        <v>0.2664439586351499</v>
      </c>
      <c r="I51" s="1">
        <f>'Smooth rates - mx'!I51/(1+0.5*'Smooth rates - mx'!I51)</f>
        <v>0.26512530766131215</v>
      </c>
      <c r="J51" s="1">
        <f>'Smooth rates - mx'!J51/(1+0.5*'Smooth rates - mx'!J51)</f>
        <v>0.2639293866203143</v>
      </c>
      <c r="K51" s="1">
        <f>'Smooth rates - mx'!K51/(1+0.5*'Smooth rates - mx'!K51)</f>
        <v>0.2628299967625238</v>
      </c>
      <c r="L51" s="1">
        <f>'Smooth rates - mx'!L51/(1+0.5*'Smooth rates - mx'!L51)</f>
        <v>0.26180132085715524</v>
      </c>
      <c r="M51" s="1">
        <f>'Smooth rates - mx'!M51/(1+0.5*'Smooth rates - mx'!M51)</f>
        <v>0.260816273805597</v>
      </c>
      <c r="N51" s="1">
        <f>'Smooth rates - mx'!N51/(1+0.5*'Smooth rates - mx'!N51)</f>
        <v>0.25984444750617486</v>
      </c>
      <c r="O51" s="1">
        <f>'Smooth rates - mx'!O51/(1+0.5*'Smooth rates - mx'!O51)</f>
        <v>0.25885532471045186</v>
      </c>
      <c r="P51" s="1">
        <f>'Smooth rates - mx'!P51/(1+0.5*'Smooth rates - mx'!P51)</f>
        <v>0.2578201982478691</v>
      </c>
      <c r="Q51" s="1">
        <f>'Smooth rates - mx'!Q51/(1+0.5*'Smooth rates - mx'!Q51)</f>
        <v>0.2567318219199171</v>
      </c>
      <c r="R51" s="1">
        <f>'Smooth rates - mx'!R51/(1+0.5*'Smooth rates - mx'!R51)</f>
        <v>0.25559923195574125</v>
      </c>
      <c r="S51" s="1"/>
    </row>
    <row r="52" spans="1:19" ht="12.75">
      <c r="A52">
        <f t="shared" si="2"/>
        <v>97</v>
      </c>
      <c r="B52" s="1">
        <f>'Smooth rates - mx'!B52/(1+0.5*'Smooth rates - mx'!B52)</f>
        <v>0.29019300574402307</v>
      </c>
      <c r="C52" s="1">
        <f>'Smooth rates - mx'!C52/(1+0.5*'Smooth rates - mx'!C52)</f>
        <v>0.2883618678769801</v>
      </c>
      <c r="D52" s="1">
        <f>'Smooth rates - mx'!D52/(1+0.5*'Smooth rates - mx'!D52)</f>
        <v>0.2865714123418283</v>
      </c>
      <c r="E52" s="1">
        <f>'Smooth rates - mx'!E52/(1+0.5*'Smooth rates - mx'!E52)</f>
        <v>0.2848342117418189</v>
      </c>
      <c r="F52" s="1">
        <f>'Smooth rates - mx'!F52/(1+0.5*'Smooth rates - mx'!F52)</f>
        <v>0.28316812924373147</v>
      </c>
      <c r="G52" s="1">
        <f>'Smooth rates - mx'!G52/(1+0.5*'Smooth rates - mx'!G52)</f>
        <v>0.2815978587805172</v>
      </c>
      <c r="H52" s="1">
        <f>'Smooth rates - mx'!H52/(1+0.5*'Smooth rates - mx'!H52)</f>
        <v>0.2801481560453904</v>
      </c>
      <c r="I52" s="1">
        <f>'Smooth rates - mx'!I52/(1+0.5*'Smooth rates - mx'!I52)</f>
        <v>0.278839779159832</v>
      </c>
      <c r="J52" s="1">
        <f>'Smooth rates - mx'!J52/(1+0.5*'Smooth rates - mx'!J52)</f>
        <v>0.2776663827681038</v>
      </c>
      <c r="K52" s="1">
        <f>'Smooth rates - mx'!K52/(1+0.5*'Smooth rates - mx'!K52)</f>
        <v>0.27660982966131065</v>
      </c>
      <c r="L52" s="1">
        <f>'Smooth rates - mx'!L52/(1+0.5*'Smooth rates - mx'!L52)</f>
        <v>0.27565225132926324</v>
      </c>
      <c r="M52" s="1">
        <f>'Smooth rates - mx'!M52/(1+0.5*'Smooth rates - mx'!M52)</f>
        <v>0.2747714088382372</v>
      </c>
      <c r="N52" s="1">
        <f>'Smooth rates - mx'!N52/(1+0.5*'Smooth rates - mx'!N52)</f>
        <v>0.273934978581817</v>
      </c>
      <c r="O52" s="1">
        <f>'Smooth rates - mx'!O52/(1+0.5*'Smooth rates - mx'!O52)</f>
        <v>0.27310959081156144</v>
      </c>
      <c r="P52" s="1">
        <f>'Smooth rates - mx'!P52/(1+0.5*'Smooth rates - mx'!P52)</f>
        <v>0.27226356335676755</v>
      </c>
      <c r="Q52" s="1">
        <f>'Smooth rates - mx'!Q52/(1+0.5*'Smooth rates - mx'!Q52)</f>
        <v>0.2713856203767288</v>
      </c>
      <c r="R52" s="1">
        <f>'Smooth rates - mx'!R52/(1+0.5*'Smooth rates - mx'!R52)</f>
        <v>0.27048002735287485</v>
      </c>
      <c r="S52" s="1"/>
    </row>
    <row r="53" spans="1:19" ht="12.75">
      <c r="A53">
        <f t="shared" si="2"/>
        <v>98</v>
      </c>
      <c r="B53" s="1">
        <f>'Smooth rates - mx'!B53/(1+0.5*'Smooth rates - mx'!B53)</f>
        <v>0.3042516710811288</v>
      </c>
      <c r="C53" s="1">
        <f>'Smooth rates - mx'!C53/(1+0.5*'Smooth rates - mx'!C53)</f>
        <v>0.3024069010421595</v>
      </c>
      <c r="D53" s="1">
        <f>'Smooth rates - mx'!D53/(1+0.5*'Smooth rates - mx'!D53)</f>
        <v>0.3006059963132717</v>
      </c>
      <c r="E53" s="1">
        <f>'Smooth rates - mx'!E53/(1+0.5*'Smooth rates - mx'!E53)</f>
        <v>0.298861540236863</v>
      </c>
      <c r="F53" s="1">
        <f>'Smooth rates - mx'!F53/(1+0.5*'Smooth rates - mx'!F53)</f>
        <v>0.2971915047097861</v>
      </c>
      <c r="G53" s="1">
        <f>'Smooth rates - mx'!G53/(1+0.5*'Smooth rates - mx'!G53)</f>
        <v>0.29562082113832217</v>
      </c>
      <c r="H53" s="1">
        <f>'Smooth rates - mx'!H53/(1+0.5*'Smooth rates - mx'!H53)</f>
        <v>0.2941745149362143</v>
      </c>
      <c r="I53" s="1">
        <f>'Smooth rates - mx'!I53/(1+0.5*'Smooth rates - mx'!I53)</f>
        <v>0.2928742841433137</v>
      </c>
      <c r="J53" s="1">
        <f>'Smooth rates - mx'!J53/(1+0.5*'Smooth rates - mx'!J53)</f>
        <v>0.291719487219497</v>
      </c>
      <c r="K53" s="1">
        <f>'Smooth rates - mx'!K53/(1+0.5*'Smooth rates - mx'!K53)</f>
        <v>0.2906997428857598</v>
      </c>
      <c r="L53" s="1">
        <f>'Smooth rates - mx'!L53/(1+0.5*'Smooth rates - mx'!L53)</f>
        <v>0.2898048537058802</v>
      </c>
      <c r="M53" s="1">
        <f>'Smooth rates - mx'!M53/(1+0.5*'Smooth rates - mx'!M53)</f>
        <v>0.2890178833747019</v>
      </c>
      <c r="N53" s="1">
        <f>'Smooth rates - mx'!N53/(1+0.5*'Smooth rates - mx'!N53)</f>
        <v>0.2883066320144224</v>
      </c>
      <c r="O53" s="1">
        <f>'Smooth rates - mx'!O53/(1+0.5*'Smooth rates - mx'!O53)</f>
        <v>0.2876371273786013</v>
      </c>
      <c r="P53" s="1">
        <f>'Smooth rates - mx'!P53/(1+0.5*'Smooth rates - mx'!P53)</f>
        <v>0.2869768646936201</v>
      </c>
      <c r="Q53" s="1">
        <f>'Smooth rates - mx'!Q53/(1+0.5*'Smooth rates - mx'!Q53)</f>
        <v>0.286311245506734</v>
      </c>
      <c r="R53" s="1">
        <f>'Smooth rates - mx'!R53/(1+0.5*'Smooth rates - mx'!R53)</f>
        <v>0.28563934797784724</v>
      </c>
      <c r="S53" s="1"/>
    </row>
    <row r="54" spans="1:19" ht="12.75">
      <c r="A54">
        <f t="shared" si="2"/>
        <v>99</v>
      </c>
      <c r="B54" s="1">
        <f>'Smooth rates - mx'!B54/(1+0.5*'Smooth rates - mx'!B54)</f>
        <v>0.3186518962206947</v>
      </c>
      <c r="C54" s="1">
        <f>'Smooth rates - mx'!C54/(1+0.5*'Smooth rates - mx'!C54)</f>
        <v>0.3168010294876853</v>
      </c>
      <c r="D54" s="1">
        <f>'Smooth rates - mx'!D54/(1+0.5*'Smooth rates - mx'!D54)</f>
        <v>0.3149969413023302</v>
      </c>
      <c r="E54" s="1">
        <f>'Smooth rates - mx'!E54/(1+0.5*'Smooth rates - mx'!E54)</f>
        <v>0.3132520804629605</v>
      </c>
      <c r="F54" s="1">
        <f>'Smooth rates - mx'!F54/(1+0.5*'Smooth rates - mx'!F54)</f>
        <v>0.31158437282662266</v>
      </c>
      <c r="G54" s="1">
        <f>'Smooth rates - mx'!G54/(1+0.5*'Smooth rates - mx'!G54)</f>
        <v>0.3100188193798413</v>
      </c>
      <c r="H54" s="1">
        <f>'Smooth rates - mx'!H54/(1+0.5*'Smooth rates - mx'!H54)</f>
        <v>0.3085805484307953</v>
      </c>
      <c r="I54" s="1">
        <f>'Smooth rates - mx'!I54/(1+0.5*'Smooth rates - mx'!I54)</f>
        <v>0.3072919834709306</v>
      </c>
      <c r="J54" s="1">
        <f>'Smooth rates - mx'!J54/(1+0.5*'Smooth rates - mx'!J54)</f>
        <v>0.3061576180232562</v>
      </c>
      <c r="K54" s="1">
        <f>'Smooth rates - mx'!K54/(1+0.5*'Smooth rates - mx'!K54)</f>
        <v>0.30517411489276003</v>
      </c>
      <c r="L54" s="1">
        <f>'Smooth rates - mx'!L54/(1+0.5*'Smooth rates - mx'!L54)</f>
        <v>0.3043382601845803</v>
      </c>
      <c r="M54" s="1">
        <f>'Smooth rates - mx'!M54/(1+0.5*'Smooth rates - mx'!M54)</f>
        <v>0.3036384649517339</v>
      </c>
      <c r="N54" s="1">
        <f>'Smooth rates - mx'!N54/(1+0.5*'Smooth rates - mx'!N54)</f>
        <v>0.3030442906583507</v>
      </c>
      <c r="O54" s="1">
        <f>'Smooth rates - mx'!O54/(1+0.5*'Smooth rates - mx'!O54)</f>
        <v>0.3025230199022839</v>
      </c>
      <c r="P54" s="1">
        <f>'Smooth rates - mx'!P54/(1+0.5*'Smooth rates - mx'!P54)</f>
        <v>0.30204312482080403</v>
      </c>
      <c r="Q54" s="1">
        <f>'Smooth rates - mx'!Q54/(1+0.5*'Smooth rates - mx'!Q54)</f>
        <v>0.30158744530956993</v>
      </c>
      <c r="R54" s="1">
        <f>'Smooth rates - mx'!R54/(1+0.5*'Smooth rates - mx'!R54)</f>
        <v>0.3011498172563832</v>
      </c>
      <c r="S54" s="1"/>
    </row>
    <row r="55" spans="1:19" ht="12.75">
      <c r="A55">
        <f t="shared" si="2"/>
        <v>100</v>
      </c>
      <c r="B55" s="1">
        <f>'Smooth rates - mx'!B55/(1+0.5*'Smooth rates - mx'!B55)</f>
        <v>0.33343495894305925</v>
      </c>
      <c r="C55" s="1">
        <f>'Smooth rates - mx'!C55/(1+0.5*'Smooth rates - mx'!C55)</f>
        <v>0.331588942390717</v>
      </c>
      <c r="D55" s="1">
        <f>'Smooth rates - mx'!D55/(1+0.5*'Smooth rates - mx'!D55)</f>
        <v>0.32979275622052234</v>
      </c>
      <c r="E55" s="1">
        <f>'Smooth rates - mx'!E55/(1+0.5*'Smooth rates - mx'!E55)</f>
        <v>0.32805874230419646</v>
      </c>
      <c r="F55" s="1">
        <f>'Smooth rates - mx'!F55/(1+0.5*'Smooth rates - mx'!F55)</f>
        <v>0.3264046887177052</v>
      </c>
      <c r="G55" s="1">
        <f>'Smooth rates - mx'!G55/(1+0.5*'Smooth rates - mx'!G55)</f>
        <v>0.32485542231502573</v>
      </c>
      <c r="H55" s="1">
        <f>'Smooth rates - mx'!H55/(1+0.5*'Smooth rates - mx'!H55)</f>
        <v>0.32343592523348125</v>
      </c>
      <c r="I55" s="1">
        <f>'Smooth rates - mx'!I55/(1+0.5*'Smooth rates - mx'!I55)</f>
        <v>0.32216902692624544</v>
      </c>
      <c r="J55" s="1">
        <f>'Smooth rates - mx'!J55/(1+0.5*'Smooth rates - mx'!J55)</f>
        <v>0.3210634930760932</v>
      </c>
      <c r="K55" s="1">
        <f>'Smooth rates - mx'!K55/(1+0.5*'Smooth rates - mx'!K55)</f>
        <v>0.32012194000606287</v>
      </c>
      <c r="L55" s="1">
        <f>'Smooth rates - mx'!L55/(1+0.5*'Smooth rates - mx'!L55)</f>
        <v>0.319347068648662</v>
      </c>
      <c r="M55" s="1">
        <f>'Smooth rates - mx'!M55/(1+0.5*'Smooth rates - mx'!M55)</f>
        <v>0.3187322644638299</v>
      </c>
      <c r="N55" s="1">
        <f>'Smooth rates - mx'!N55/(1+0.5*'Smooth rates - mx'!N55)</f>
        <v>0.31824999829521256</v>
      </c>
      <c r="O55" s="1">
        <f>'Smooth rates - mx'!O55/(1+0.5*'Smooth rates - mx'!O55)</f>
        <v>0.31787016694060927</v>
      </c>
      <c r="P55" s="1">
        <f>'Smooth rates - mx'!P55/(1+0.5*'Smooth rates - mx'!P55)</f>
        <v>0.31756355612413334</v>
      </c>
      <c r="Q55" s="1">
        <f>'Smooth rates - mx'!Q55/(1+0.5*'Smooth rates - mx'!Q55)</f>
        <v>0.31731121461954437</v>
      </c>
      <c r="R55" s="1">
        <f>'Smooth rates - mx'!R55/(1+0.5*'Smooth rates - mx'!R55)</f>
        <v>0.317102053491807</v>
      </c>
      <c r="S5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Rajeev Shah</dc:creator>
  <cp:keywords/>
  <dc:description/>
  <cp:lastModifiedBy>fionam</cp:lastModifiedBy>
  <dcterms:created xsi:type="dcterms:W3CDTF">2002-12-05T10:01:48Z</dcterms:created>
  <dcterms:modified xsi:type="dcterms:W3CDTF">2010-10-27T15:42:43Z</dcterms:modified>
  <cp:category/>
  <cp:version/>
  <cp:contentType/>
  <cp:contentStatus/>
</cp:coreProperties>
</file>